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8" activeTab="0"/>
  </bookViews>
  <sheets>
    <sheet name="Startseite" sheetId="1" r:id="rId1"/>
    <sheet name="CPU und Kühler" sheetId="2" r:id="rId2"/>
    <sheet name="Speicher und Laufwerke" sheetId="3" r:id="rId3"/>
    <sheet name="Mainboards und Grafik" sheetId="4" r:id="rId4"/>
    <sheet name="Gehäuse und Zubehör" sheetId="5" r:id="rId5"/>
    <sheet name="Modems und Multimedia" sheetId="6" r:id="rId6"/>
    <sheet name="Peripherie und Kabel" sheetId="7" r:id="rId7"/>
    <sheet name="Software" sheetId="8" r:id="rId8"/>
  </sheets>
  <definedNames/>
  <calcPr fullCalcOnLoad="1"/>
</workbook>
</file>

<file path=xl/sharedStrings.xml><?xml version="1.0" encoding="utf-8"?>
<sst xmlns="http://schemas.openxmlformats.org/spreadsheetml/2006/main" count="451" uniqueCount="391">
  <si>
    <t>Sehr geehrter Kunde!</t>
  </si>
  <si>
    <t xml:space="preserve">Hier finden Sie aktuelle Preise einer Auswahl unserer Komponenten. </t>
  </si>
  <si>
    <t>Weitere Komponenten finden Sie im Laden oder wir bestellen Sie auf Anfrage.</t>
  </si>
  <si>
    <t>Am unteren Rand dieser Seite finden Sie die Folder, um zwischen den einzelnen Seiten zu wechseln.</t>
  </si>
  <si>
    <t xml:space="preserve">Sie erreichen uns telefonisch unter 04103/8036177 oder per mail unter mail@ctrend.de </t>
  </si>
  <si>
    <t>Geschäftszeiten sind Mo.-Fr. von 9.30-18.00Uhr</t>
  </si>
  <si>
    <t>Letzte Preisänderung:</t>
  </si>
  <si>
    <t>Bitte beachten Sie, daß gerade Speicher, Festplatten, SSD´s und Grafikkarten z.T. Starken Preisschwankungen unterlegen sind.</t>
  </si>
  <si>
    <t>Erfragen Sie daher bitte immer die tagesaktuellen Preise. Auch bei anderen Komponenten können</t>
  </si>
  <si>
    <t>Preisschwankungen auftreten.</t>
  </si>
  <si>
    <t>Prozessoren</t>
  </si>
  <si>
    <t>Netto</t>
  </si>
  <si>
    <t>Brutto</t>
  </si>
  <si>
    <t>Kühler</t>
  </si>
  <si>
    <t>AMD Sockel AM4</t>
  </si>
  <si>
    <t>Universal-Kühler für div. Sockel</t>
  </si>
  <si>
    <t>Athlon 3000G,2x3,5GHz, V.3, AM4</t>
  </si>
  <si>
    <t>Aerocool Core Plus ARGB</t>
  </si>
  <si>
    <t>Ryzen 3 3200G,4x3,6GHz,V.8,AM4</t>
  </si>
  <si>
    <t>Alseye EDDY-120RD Tower</t>
  </si>
  <si>
    <t>Ryzen 3 3100,4x3,6GHz,AM4</t>
  </si>
  <si>
    <t>Arctic Cooling Alpine 12</t>
  </si>
  <si>
    <t>Ryzen 3 3300X,4x3,8GHz,AM4</t>
  </si>
  <si>
    <t>Arctic Cooling Freezer 34</t>
  </si>
  <si>
    <t>Ryzen 5 3400G,4x3,7GHz,V.11,AM4</t>
  </si>
  <si>
    <t>LC Power Cosmo Cool CC-94</t>
  </si>
  <si>
    <t>Ryzen 5 3500X, 6x3,6GHz, AM4</t>
  </si>
  <si>
    <t>LC Power Cosmo Cool CC-95</t>
  </si>
  <si>
    <t>Ryzen 5 3600, 6x3,6GHz, AM4</t>
  </si>
  <si>
    <t>LC Power Cosmo Cool CC-120</t>
  </si>
  <si>
    <t>Ryzen 5 5600X, 6x3,7GHz, AM4</t>
  </si>
  <si>
    <t>Wasserkühlung 120mm</t>
  </si>
  <si>
    <t>Ryzen 7 3700X, 8x3,6GHz, AM4</t>
  </si>
  <si>
    <t>Wasserkühlung 240mm RGB</t>
  </si>
  <si>
    <t>Ryzen 7 3800X, 8x3,9GHz, AM4</t>
  </si>
  <si>
    <t>Ryzen 7 5800X, 8x3,8GHz, AM4</t>
  </si>
  <si>
    <t>Ryzen 9 3900X, 12x3,8GHz, AM4</t>
  </si>
  <si>
    <t>Ryzen 9 5900X, 12x3,7GHz, AM4</t>
  </si>
  <si>
    <t>Intel Sockel 1151/1200</t>
  </si>
  <si>
    <t>Celeron G3950, 2x3,0GHz, S.1151</t>
  </si>
  <si>
    <t>Celeron G4930, 2x3,2GHz,S.1151v2</t>
  </si>
  <si>
    <t>Celeron G5900, 2x3,4GHz, S.1200</t>
  </si>
  <si>
    <t>Pentium G4560, 2x3,5GHz, S.1151</t>
  </si>
  <si>
    <t>Pentium G5420, 2x3,8GHz,S.1151v2</t>
  </si>
  <si>
    <t>Core i3-9100F, 4x3,6GHz,S.1151v2</t>
  </si>
  <si>
    <t>Core i3-10100F, 4x3,6GHz,S.1200</t>
  </si>
  <si>
    <t>Core i5-9400F, 6x2,9GHz,S.1151v2</t>
  </si>
  <si>
    <t>Core i5-10400F, 6x2,9GHz,S.1200</t>
  </si>
  <si>
    <t>Core i5-10600, 6x3,3GHz,S.1200</t>
  </si>
  <si>
    <t>Core i7-9700F, 8x3,0GHz,S.1151v2</t>
  </si>
  <si>
    <t>Core i7-10700F, 8x2,9GHz,S.1200</t>
  </si>
  <si>
    <t>Core i7-10700KF, 8x3,8GHz,S.1200</t>
  </si>
  <si>
    <t>Core i9-10900F, 10x2,8GHz,S.1200</t>
  </si>
  <si>
    <t>Core i9-10900KF,10x3,7GHz,S.1200</t>
  </si>
  <si>
    <t>Sonstige auf Anfrage</t>
  </si>
  <si>
    <t>Speicher</t>
  </si>
  <si>
    <t>Festplatten</t>
  </si>
  <si>
    <t>CD-Laufwerke</t>
  </si>
  <si>
    <t>DDR-RAM / DDR2-RAM</t>
  </si>
  <si>
    <t>3,5” SATA-HDD</t>
  </si>
  <si>
    <t>DVD+/-RW 16x SATA DL</t>
  </si>
  <si>
    <t>DVD+/-RW Slimline (Notebook)</t>
  </si>
  <si>
    <t>512MB PC400/3200 Marke</t>
  </si>
  <si>
    <t>1TB</t>
  </si>
  <si>
    <t>DVD+/-RW extern/USB</t>
  </si>
  <si>
    <t>1024MB PC400/3200 Marke</t>
  </si>
  <si>
    <t>2TB</t>
  </si>
  <si>
    <t>BluRay Brenner</t>
  </si>
  <si>
    <t>3TB</t>
  </si>
  <si>
    <t>1024MB PC2-800/6400 Marke</t>
  </si>
  <si>
    <t>4TB</t>
  </si>
  <si>
    <t>2048MB PC2-800/6400 Marke</t>
  </si>
  <si>
    <t>6TB</t>
  </si>
  <si>
    <t>2,5“ SATA-SSD</t>
  </si>
  <si>
    <t>DDR3-RAM</t>
  </si>
  <si>
    <t>120GB</t>
  </si>
  <si>
    <t>2GB DDR3-1333/10667</t>
  </si>
  <si>
    <t>240GB</t>
  </si>
  <si>
    <t>Disketten-Laufwerke 3,5”</t>
  </si>
  <si>
    <t>4GB DDR3-1600/12800</t>
  </si>
  <si>
    <t>480GB</t>
  </si>
  <si>
    <t>8GB DDR3-1600/12800</t>
  </si>
  <si>
    <t>Schwarz / silber</t>
  </si>
  <si>
    <t>USB</t>
  </si>
  <si>
    <t>2,5” m.2-SSD</t>
  </si>
  <si>
    <t>DDR4-RAM</t>
  </si>
  <si>
    <t>USB Speicher-Sticks</t>
  </si>
  <si>
    <t>4GB DDR4-2666</t>
  </si>
  <si>
    <t>8GB DDR4-2666</t>
  </si>
  <si>
    <t>32GB USB2.0</t>
  </si>
  <si>
    <t>8GB DDR4-3200</t>
  </si>
  <si>
    <t>64GB USB2.0</t>
  </si>
  <si>
    <t>16GB DDR4-3000</t>
  </si>
  <si>
    <t>32GB USB3.0</t>
  </si>
  <si>
    <t>2,5” SATA-HDD</t>
  </si>
  <si>
    <t>64GB USB3.0</t>
  </si>
  <si>
    <t>128GB USB3.0</t>
  </si>
  <si>
    <t>Notebook-Speicher</t>
  </si>
  <si>
    <t xml:space="preserve">1TB SATA </t>
  </si>
  <si>
    <t>256GB USB3.0</t>
  </si>
  <si>
    <t>2TB SATA</t>
  </si>
  <si>
    <t>1GB DDR2-RAM 200Pin</t>
  </si>
  <si>
    <t>2GB DDR2-RAM 200Pin</t>
  </si>
  <si>
    <t>Speicherkarten auf Anfrage</t>
  </si>
  <si>
    <t>2GB DDR3-RAM 204Pin</t>
  </si>
  <si>
    <t>USB-HDD (extern)</t>
  </si>
  <si>
    <t>(SD/MMC/MemoryStick etc.)</t>
  </si>
  <si>
    <t>4GB DDR3-RAM 204Pin</t>
  </si>
  <si>
    <t>4GB DDR3-RAM 204Pin LV</t>
  </si>
  <si>
    <t>500GB 2,5“</t>
  </si>
  <si>
    <t>8GB DDR3-RAM 204Pin</t>
  </si>
  <si>
    <t>1TB 2,5“</t>
  </si>
  <si>
    <t>8GB DDR3-RAM 204Pin LV</t>
  </si>
  <si>
    <t>2TB 2,5“</t>
  </si>
  <si>
    <t>4GB DDR4-RAM 260Pin</t>
  </si>
  <si>
    <t>4TB 2,5“</t>
  </si>
  <si>
    <t>8GB DDR4-RAM 260Pin</t>
  </si>
  <si>
    <t>4TB 3,5“</t>
  </si>
  <si>
    <t>16GB DDR4-RAM 260Pin</t>
  </si>
  <si>
    <t>Mainboards</t>
  </si>
  <si>
    <t>Grafikkarten</t>
  </si>
  <si>
    <t>Nvidia</t>
  </si>
  <si>
    <t>ASRock A320M-HDV R4.0, USB3.0, mATX, AM4</t>
  </si>
  <si>
    <t>ASRock A520M-HVS, USB3.0, mATX, AM4</t>
  </si>
  <si>
    <t>Geforce GT 710, 2GB</t>
  </si>
  <si>
    <t>ASRock B450M-HDV R4, USB3.0, mATX, AM4</t>
  </si>
  <si>
    <t>Geforce GT 730, 2GB</t>
  </si>
  <si>
    <t>ASRock B550 Phantom Gaming 4, USB3.0, ATX, AM4</t>
  </si>
  <si>
    <t>Geforce GT 1030, 2GB GDDR4</t>
  </si>
  <si>
    <t>Gigabyte B450M DS3H, USB3.0, mATX, AM4</t>
  </si>
  <si>
    <t>Geforce GT 1030, 2GB GDDR5</t>
  </si>
  <si>
    <t>Gigabyte B450M Gaming, USB3.0, mATX, AM4</t>
  </si>
  <si>
    <t>Geforce GTX 1650, 4GB</t>
  </si>
  <si>
    <t>MSI B550 Gaming Plus, USB3.0, ATX, AM4</t>
  </si>
  <si>
    <t>Geforce GTX 1650 Super, 4GB</t>
  </si>
  <si>
    <t>Geforce GTX 1660, 6GB</t>
  </si>
  <si>
    <t>Intel Sockel 1150/1151/1151v2</t>
  </si>
  <si>
    <t>Geforce GTX 1660 Super, 6GB</t>
  </si>
  <si>
    <t>Biostar H81MHV3, USB3.0, mATX</t>
  </si>
  <si>
    <t>Geforce RTX 3060 Ti, 8GB</t>
  </si>
  <si>
    <t>a.A.</t>
  </si>
  <si>
    <t>ASRock B85M DASH/OL R2.0, USB3.0, mATX</t>
  </si>
  <si>
    <t>Geforce RTX 3070 8GB</t>
  </si>
  <si>
    <t>ASRock H110M-DGS, USB3.0, DDR4, mATX</t>
  </si>
  <si>
    <t>Geforce RTX 3080 10GB</t>
  </si>
  <si>
    <t>ASRock H310CM-DVS, USB3.0, DDR4, mATX</t>
  </si>
  <si>
    <t>Geforce RTX 3090 24GB</t>
  </si>
  <si>
    <t>ASRock B365 Pro4, USB3.0, DDR4, ATX</t>
  </si>
  <si>
    <t>MSI B360-A Pro, USB3.0, DDR4, ATX</t>
  </si>
  <si>
    <t>ATI</t>
  </si>
  <si>
    <t>Intel Sockel 1200</t>
  </si>
  <si>
    <t>Radeon R5 230, 1GB</t>
  </si>
  <si>
    <t>ASRock H410M-HDV, USB3.0, DDR4, mATX</t>
  </si>
  <si>
    <t>Radeon RX 550, 2GB</t>
  </si>
  <si>
    <t>ASRock B460M-HDV, USB3.0, DDR4, mATX</t>
  </si>
  <si>
    <t>Radeon RX 580, 8GB</t>
  </si>
  <si>
    <t>ASRock B460 Phantom Gaming 4, USB3.0, DDR4, ATX</t>
  </si>
  <si>
    <t>Radeon RX 5500 XT, 4GB</t>
  </si>
  <si>
    <t>Gigabyte H410M S2H, USB3.0, DDR4, mATX</t>
  </si>
  <si>
    <t>Radeon RX 5500 XT, 8GB</t>
  </si>
  <si>
    <t>Gigabyte B460 HD3, USB3.0, DDR4, ATX</t>
  </si>
  <si>
    <t>Radeon RX 5600 XT, 6GB</t>
  </si>
  <si>
    <t>MSI B460M Gaming HD, USB3.0, DDR4, mATX</t>
  </si>
  <si>
    <t>Radeon RX 5700, 8GB</t>
  </si>
  <si>
    <t>Radeon RX 5700 XT, 8GB</t>
  </si>
  <si>
    <t>Radeon RX 6800, 16GB</t>
  </si>
  <si>
    <t>Radeon RX 6800 XT, 16GB</t>
  </si>
  <si>
    <t>Radeon RX 6900 XT, 16GB</t>
  </si>
  <si>
    <t>Gehäuse</t>
  </si>
  <si>
    <t>Lüfter + Zubehör</t>
  </si>
  <si>
    <t>Midi ATX</t>
  </si>
  <si>
    <t>40x40mm</t>
  </si>
  <si>
    <t>Midi ATX mit Fenster</t>
  </si>
  <si>
    <t>40x40mm High Quality</t>
  </si>
  <si>
    <t>Micro-ATX</t>
  </si>
  <si>
    <t>50x50mm</t>
  </si>
  <si>
    <t>Mini-ITX mit Netzteil</t>
  </si>
  <si>
    <t>60x60mm</t>
  </si>
  <si>
    <t>80x80mm</t>
  </si>
  <si>
    <t>80x80mm thermogeregelt</t>
  </si>
  <si>
    <t>80x80mm blau beleuchtet</t>
  </si>
  <si>
    <t>80x80mm Xilence</t>
  </si>
  <si>
    <t>92x92mm</t>
  </si>
  <si>
    <t>120x120mm silent</t>
  </si>
  <si>
    <t>Netzteile</t>
  </si>
  <si>
    <t>120x120mm beleuchtet</t>
  </si>
  <si>
    <t>,</t>
  </si>
  <si>
    <t>350W ATX 120er Lüfter, silent</t>
  </si>
  <si>
    <t>Festplatten-Kühler</t>
  </si>
  <si>
    <t>500W ATX, ultra-silent</t>
  </si>
  <si>
    <t>Northbridge-Kühler</t>
  </si>
  <si>
    <t>620W ATX</t>
  </si>
  <si>
    <t>Grafikkühler Coolermaster CoolViva</t>
  </si>
  <si>
    <t>600W ATX Kabelmanagement</t>
  </si>
  <si>
    <t>Grafikkühler AC Accelero</t>
  </si>
  <si>
    <t>700W ATX Kabelmanagement</t>
  </si>
  <si>
    <t>Grafikkühler Revoltec G.F. Pro</t>
  </si>
  <si>
    <t>800W ATX</t>
  </si>
  <si>
    <t>Grafikkühler Zerotherm GX810</t>
  </si>
  <si>
    <t>400W Micro-ATX</t>
  </si>
  <si>
    <t>Fan-Adapter 60 auf 80mm</t>
  </si>
  <si>
    <t>Fan-Adapter 80 auf 120mm</t>
  </si>
  <si>
    <t>Lüftergitter 80mm</t>
  </si>
  <si>
    <t>Lüftersteuerung 4x</t>
  </si>
  <si>
    <t>Lüftersteuerung 1x mit Slotblende</t>
  </si>
  <si>
    <t>Fan Connector 12V auf 7V</t>
  </si>
  <si>
    <t>Rahmen + HDD-Gehäuse</t>
  </si>
  <si>
    <t>Fan Connector 12V auf 9V</t>
  </si>
  <si>
    <t>Fan-Verlängerung 3Pin</t>
  </si>
  <si>
    <t>Festplatten-Wechselrahmen IDE</t>
  </si>
  <si>
    <t>Festplatten-Wechselrahmen SATA</t>
  </si>
  <si>
    <t>Gehäuse SATA 2,5” USB2.0</t>
  </si>
  <si>
    <t>Gehäuse SATA 2,5” USB3.0</t>
  </si>
  <si>
    <t>Gehäuse SATA 3,5” USB3.0</t>
  </si>
  <si>
    <t>Einbaurahmen 2,5” auf 3,5”</t>
  </si>
  <si>
    <t>Einbauwinkel 3,5” auf 5,25”</t>
  </si>
  <si>
    <t>Gehäuse SATA 3,5” LAN-Server</t>
  </si>
  <si>
    <t>Modems, Netzwerk etc.</t>
  </si>
  <si>
    <t>Sound und Video</t>
  </si>
  <si>
    <t>WLAN-Router</t>
  </si>
  <si>
    <t>Soundkarte 5.1 Surround PCI</t>
  </si>
  <si>
    <t>WLAN-Router inkl. DSL-Modem</t>
  </si>
  <si>
    <t>Soundkarte Soundblaster X-Fi Audio</t>
  </si>
  <si>
    <t>Netzwerkkarte 10/100 Mbit PCI</t>
  </si>
  <si>
    <t>Soundkarte Soundblaster X-Fi Extreme Gamer</t>
  </si>
  <si>
    <t>Netzwerkadapter 10/100 Mbit USB</t>
  </si>
  <si>
    <t>Soundkarte Ultron Octosound 7.1</t>
  </si>
  <si>
    <t>Netzwerkkarte 10/100/1000 Mbit PCI</t>
  </si>
  <si>
    <t>Soundkarte USB</t>
  </si>
  <si>
    <t>Netzwerkkarte 10/100/1000 Mbit PCIe</t>
  </si>
  <si>
    <t>Switch 5-Port 10/100/1000</t>
  </si>
  <si>
    <t>Lautsprecher 160W PMPO</t>
  </si>
  <si>
    <t>Switch 8-Port 10/100/1000</t>
  </si>
  <si>
    <t>Lautsprecher 2.1 Edifier C2, 30W RMS</t>
  </si>
  <si>
    <t>Wireless-LAN USB-Adapter 150Mbit</t>
  </si>
  <si>
    <t>Lautsprecher 2.0 Microlab B-73, 20W RMS</t>
  </si>
  <si>
    <t>Wireless-LAN USB-Adapter 300Mbit</t>
  </si>
  <si>
    <t>Lautsprecher 2.1 Microlab M-111, 12W RMS</t>
  </si>
  <si>
    <t>Wireless-LAN PCI-Adapter 300Mbit</t>
  </si>
  <si>
    <t>Lautsprecher 2.1 Microlab M-880, 59W RMS</t>
  </si>
  <si>
    <t>Wireless-LAN PCIe-Adapter 300Mbit</t>
  </si>
  <si>
    <t>Lautsprecher 2.0 Microlab Solo 4C, 72W RMS</t>
  </si>
  <si>
    <t>Wireless-LAN USB-Adapter 1200Mbit</t>
  </si>
  <si>
    <t>Lautsprecher 2.1 Microlab H-200, 110W RMS</t>
  </si>
  <si>
    <t>WLAN-Repeater</t>
  </si>
  <si>
    <t>Lautsprecher 2.1 MS-Tech LD-800, 50W RMS</t>
  </si>
  <si>
    <t>Powerlan-Adapter</t>
  </si>
  <si>
    <t>Lautsprecher 2.1 Wavemaster MX-3+, 60W RMS</t>
  </si>
  <si>
    <t>DSL-Router WLAN 300Mbit</t>
  </si>
  <si>
    <t>Headset Nackenbügel</t>
  </si>
  <si>
    <t>Headset MS-Tech</t>
  </si>
  <si>
    <t>Headset TEAC</t>
  </si>
  <si>
    <t>Headset TEAC Bass-Vibration</t>
  </si>
  <si>
    <t>Headset 5.1                                                ab</t>
  </si>
  <si>
    <t>Controller, Steckkarten</t>
  </si>
  <si>
    <t>TV-Karte Kabel (analog) PCI</t>
  </si>
  <si>
    <t>TV-Karte DVB-S (Sat)</t>
  </si>
  <si>
    <t>Firewire-Karte PCI</t>
  </si>
  <si>
    <t>DVB-T2 Stick USB</t>
  </si>
  <si>
    <t>IDE-Controller</t>
  </si>
  <si>
    <t>SATA + IDE-Controller 2-Port</t>
  </si>
  <si>
    <t>SATA-Controller 4-Port</t>
  </si>
  <si>
    <t>SATA-3-Controller</t>
  </si>
  <si>
    <t>Bluetooth-Dongle USB</t>
  </si>
  <si>
    <t>USB-Karte intern 4x USB2.0</t>
  </si>
  <si>
    <t>USB-Karte intern 2x USB3.0</t>
  </si>
  <si>
    <t>DVD-Maker USB2.0</t>
  </si>
  <si>
    <t>USB-Karte intern 4x USB3.0</t>
  </si>
  <si>
    <t>USB-Hub extern 4x USB ohne NT</t>
  </si>
  <si>
    <t>Webcam Standard</t>
  </si>
  <si>
    <t>USB-Hub extern 4x USB2.0 aktiv</t>
  </si>
  <si>
    <t>Webcam FullHD</t>
  </si>
  <si>
    <t>USB-Hub extern 4x USB3.0 aktiv</t>
  </si>
  <si>
    <t>Sonstiges auf Anfrage</t>
  </si>
  <si>
    <t>Monitore</t>
  </si>
  <si>
    <t>Mäuse, Joysticks, Gamepads</t>
  </si>
  <si>
    <t>Kabel</t>
  </si>
  <si>
    <t>18,5/19” TFT Widescreen                 ab</t>
  </si>
  <si>
    <t>Optische Maus</t>
  </si>
  <si>
    <t>USB 1,8m/2m  2.0</t>
  </si>
  <si>
    <t>21,5/22” TFT Widescreen                 ab</t>
  </si>
  <si>
    <t>Wireless Optical Mouse</t>
  </si>
  <si>
    <t>USB 5m</t>
  </si>
  <si>
    <t>23,6/24” TFT Widescreen                 ab</t>
  </si>
  <si>
    <t>Cherry Laser</t>
  </si>
  <si>
    <t>USB-Verlängerung 1,8m</t>
  </si>
  <si>
    <t>27” TFT Widescreen                        ab</t>
  </si>
  <si>
    <t>Laser Gamer-Maus</t>
  </si>
  <si>
    <t>USB-Verlängerung 5m</t>
  </si>
  <si>
    <t>32” TFT Widescreen                        ab</t>
  </si>
  <si>
    <t>Logitech M500 Laser</t>
  </si>
  <si>
    <t>USB-Kabel Stecker A/A</t>
  </si>
  <si>
    <t>Logitech G500 Laser</t>
  </si>
  <si>
    <t>USB-LapLink-Kabel</t>
  </si>
  <si>
    <t>Logitech G9x Laser</t>
  </si>
  <si>
    <t>Drucker parallel 1,8m</t>
  </si>
  <si>
    <t>Drucker + Scanner</t>
  </si>
  <si>
    <t>Microsoft Sidewinder X3 Laser</t>
  </si>
  <si>
    <t>Drucker parallel 4,5m</t>
  </si>
  <si>
    <t>Microsoft Sidewinder Gaming Laser</t>
  </si>
  <si>
    <t>Drucker parallel St./St.</t>
  </si>
  <si>
    <t>Brother MFC-J491DW, All-in-one, WLAN</t>
  </si>
  <si>
    <t>Joysticks                                         ab</t>
  </si>
  <si>
    <t>IDE ATA33</t>
  </si>
  <si>
    <t>Brother MFC-J5910DW,AIO,Fax,WLAN,A3</t>
  </si>
  <si>
    <t>Lenkräder                                        ab</t>
  </si>
  <si>
    <t>IDE ATA100/133</t>
  </si>
  <si>
    <t>Canon Pixma TS705, WLAN</t>
  </si>
  <si>
    <t>Gamepads                                       ab</t>
  </si>
  <si>
    <t>IDE ATA133 floureszierend</t>
  </si>
  <si>
    <t>Canon Pixma TS5050, AIO, WLAN</t>
  </si>
  <si>
    <t>IDE Rundkabel</t>
  </si>
  <si>
    <t>Canon Pixma MG5750, AIO, WLAN</t>
  </si>
  <si>
    <t>Card-Reader</t>
  </si>
  <si>
    <t>IDE Rundkabel  90cm</t>
  </si>
  <si>
    <t>Ricoh SP C250DN, Laser color, WLAN</t>
  </si>
  <si>
    <t>SATA-Kabel 50cm</t>
  </si>
  <si>
    <t>6in1 USB1.1</t>
  </si>
  <si>
    <t>SATA-Kabel gewinkelt</t>
  </si>
  <si>
    <t>49in1 USB2.0</t>
  </si>
  <si>
    <t>SCSI-Kabel 7ID´s</t>
  </si>
  <si>
    <t>Tastaturen</t>
  </si>
  <si>
    <t>24in1 intern</t>
  </si>
  <si>
    <t>Floppy-Kabel</t>
  </si>
  <si>
    <t>Floppy Rundkabel</t>
  </si>
  <si>
    <t>Standard</t>
  </si>
  <si>
    <t>Logitech standard</t>
  </si>
  <si>
    <t>LAN TP 2/3m</t>
  </si>
  <si>
    <t>Logitech K120</t>
  </si>
  <si>
    <t>Medien</t>
  </si>
  <si>
    <t>LAN TP 5m</t>
  </si>
  <si>
    <t>Logitech G213</t>
  </si>
  <si>
    <t>LAN TP 10m</t>
  </si>
  <si>
    <t>Multimedia Mini-Tastatur</t>
  </si>
  <si>
    <t>CD-R 25er Spindel</t>
  </si>
  <si>
    <t>LAN TP 15m</t>
  </si>
  <si>
    <t>Tastatur beleuchtet</t>
  </si>
  <si>
    <t>CD-R 50er Spindel</t>
  </si>
  <si>
    <t>LAN TP 20m</t>
  </si>
  <si>
    <t>Tastatur rollbar</t>
  </si>
  <si>
    <t>DVD+R 5er Pack Jewelcase</t>
  </si>
  <si>
    <t>Modem TAE-N 3m</t>
  </si>
  <si>
    <t>Microsoft Sidewinder X6</t>
  </si>
  <si>
    <t>DVD+R/-R 25er Spindel</t>
  </si>
  <si>
    <t>Modem TAE-N 10m</t>
  </si>
  <si>
    <t>Desktop, schwarz</t>
  </si>
  <si>
    <t>DVD+R 50er Spindel</t>
  </si>
  <si>
    <t>ISDN-Kabel 10m</t>
  </si>
  <si>
    <t>Desktop, schwarz, beleuchtet</t>
  </si>
  <si>
    <t>DVD+RW/-RW</t>
  </si>
  <si>
    <t>Null-Modem-Kabel</t>
  </si>
  <si>
    <t>Cordless Desktop optical</t>
  </si>
  <si>
    <t>DVD-R DualLayer +R 10er Spindel</t>
  </si>
  <si>
    <t>Firewire 1,8m</t>
  </si>
  <si>
    <t>Logitech Cordless Desktop optical</t>
  </si>
  <si>
    <t>DVD-RAM 5er Pack</t>
  </si>
  <si>
    <t>Firewire 6/6</t>
  </si>
  <si>
    <t>BR-R 10er Pack</t>
  </si>
  <si>
    <t>Adapter 3Pin/4Pin</t>
  </si>
  <si>
    <t>Disketten 10er Pack</t>
  </si>
  <si>
    <t>Adapter 4Pin/3Pin</t>
  </si>
  <si>
    <t>Lüfter-Verlängerung 3Pin</t>
  </si>
  <si>
    <t>Y-Kabel</t>
  </si>
  <si>
    <t>PS-2 Verlängerung</t>
  </si>
  <si>
    <t>PS-2 Kabel St./St.</t>
  </si>
  <si>
    <t>Adapter DIN/PS2</t>
  </si>
  <si>
    <t>Adapter PS2/DIN</t>
  </si>
  <si>
    <t>Adapter PS2/USB</t>
  </si>
  <si>
    <t>Adapter USB/2xPS2</t>
  </si>
  <si>
    <t>Adapter DVI/VGA</t>
  </si>
  <si>
    <t>DVI-Kabel 1,8m</t>
  </si>
  <si>
    <t>DVI-Kabel 5m</t>
  </si>
  <si>
    <t>HDMI-Kabel 1,8m</t>
  </si>
  <si>
    <t>HDMI-Kabel 5m</t>
  </si>
  <si>
    <t>VGA-Kabel 1,8m</t>
  </si>
  <si>
    <t>VGA-Kabel 5m</t>
  </si>
  <si>
    <t>VGA-Verlängerung 3m</t>
  </si>
  <si>
    <t>Adapter HDD 2,5” auf 3,5”</t>
  </si>
  <si>
    <t>Software</t>
  </si>
  <si>
    <t>Win7 Home Premium labeled</t>
  </si>
  <si>
    <t>Win7 Professionel labeled</t>
  </si>
  <si>
    <t>Win7 Ultimate</t>
  </si>
  <si>
    <t>Win8.1 Pro</t>
  </si>
  <si>
    <t>Win10 Home</t>
  </si>
  <si>
    <t>Win10 Pro</t>
  </si>
  <si>
    <t>MS Office Home &amp; Student 2019</t>
  </si>
  <si>
    <t>MS Office Home &amp; Business 2019</t>
  </si>
  <si>
    <t>BitDefender Internet Security 1er</t>
  </si>
  <si>
    <t>BitDefender Internet Security 3er 2J.</t>
  </si>
  <si>
    <t>G-DATA Internet Security</t>
  </si>
  <si>
    <t>Nero OEM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</si>
</sst>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5"/>
    </font>
    <font>
      <b/>
      <sz val="14"/>
      <name val="Arial"/>
      <family val="2"/>
    </font>
    <font>
      <b/>
      <sz val="12"/>
      <name val="Arial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ctrend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5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7109375" style="1" customWidth="1"/>
  </cols>
  <sheetData>
    <row r="3" ht="12.75">
      <c r="B3" s="1" t="s">
        <v>0</v>
      </c>
    </row>
    <row r="5" ht="12.75">
      <c r="B5" s="1" t="s">
        <v>1</v>
      </c>
    </row>
    <row r="6" ht="12.75">
      <c r="B6" s="1" t="s">
        <v>2</v>
      </c>
    </row>
    <row r="7" ht="12.75">
      <c r="B7" s="1" t="s">
        <v>3</v>
      </c>
    </row>
    <row r="9" ht="12.75">
      <c r="B9" s="2" t="s">
        <v>4</v>
      </c>
    </row>
    <row r="11" ht="12.75">
      <c r="B11" s="3" t="s">
        <v>5</v>
      </c>
    </row>
    <row r="14" ht="12.75">
      <c r="B14" s="4"/>
    </row>
    <row r="17" ht="12.75">
      <c r="B17" s="5"/>
    </row>
    <row r="21" spans="2:4" ht="12.75">
      <c r="B21" s="1" t="s">
        <v>6</v>
      </c>
      <c r="D21" s="6">
        <v>44197</v>
      </c>
    </row>
    <row r="23" ht="12.75">
      <c r="B23" s="1" t="s">
        <v>7</v>
      </c>
    </row>
    <row r="24" ht="12.75">
      <c r="B24" s="1" t="s">
        <v>8</v>
      </c>
    </row>
    <row r="25" ht="12.75">
      <c r="B25" s="1" t="s">
        <v>9</v>
      </c>
    </row>
  </sheetData>
  <sheetProtection selectLockedCells="1" selectUnlockedCells="1"/>
  <hyperlinks>
    <hyperlink ref="B9" r:id="rId1" display="Sie erreichen uns telefonisch unter 04103/8036177 oder per mail unter mail@ctrend.de "/>
  </hyperlinks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Roman,Standard"&amp;12Page 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12.57421875" defaultRowHeight="12.75"/>
  <cols>
    <col min="1" max="1" width="31.00390625" style="1" customWidth="1"/>
    <col min="2" max="3" width="9.140625" style="7" customWidth="1"/>
    <col min="4" max="4" width="11.57421875" style="1" customWidth="1"/>
    <col min="5" max="5" width="30.57421875" style="1" customWidth="1"/>
    <col min="6" max="7" width="9.140625" style="7" customWidth="1"/>
    <col min="8" max="16384" width="11.57421875" style="1" customWidth="1"/>
  </cols>
  <sheetData>
    <row r="1" spans="1:7" ht="12.75">
      <c r="A1" s="8" t="s">
        <v>10</v>
      </c>
      <c r="B1" s="7" t="s">
        <v>11</v>
      </c>
      <c r="C1" s="7" t="s">
        <v>12</v>
      </c>
      <c r="E1" s="9" t="s">
        <v>13</v>
      </c>
      <c r="F1" s="7" t="s">
        <v>11</v>
      </c>
      <c r="G1" s="7" t="s">
        <v>12</v>
      </c>
    </row>
    <row r="3" spans="1:5" ht="12.75">
      <c r="A3" s="10" t="s">
        <v>14</v>
      </c>
      <c r="E3" s="10" t="s">
        <v>15</v>
      </c>
    </row>
    <row r="4" spans="1:7" ht="12.75">
      <c r="A4" s="1" t="s">
        <v>16</v>
      </c>
      <c r="B4" s="7">
        <f>C4/1.19</f>
        <v>45.378151260504204</v>
      </c>
      <c r="C4" s="7">
        <v>54</v>
      </c>
      <c r="E4" s="1" t="s">
        <v>17</v>
      </c>
      <c r="F4" s="7">
        <f>G4/1.19</f>
        <v>12.605042016806724</v>
      </c>
      <c r="G4" s="7">
        <v>15</v>
      </c>
    </row>
    <row r="5" spans="1:7" ht="12.75">
      <c r="A5" s="1" t="s">
        <v>18</v>
      </c>
      <c r="B5" s="7">
        <f>C5/1.19</f>
        <v>89.07563025210085</v>
      </c>
      <c r="C5" s="7">
        <v>106</v>
      </c>
      <c r="E5" s="1" t="s">
        <v>19</v>
      </c>
      <c r="F5" s="7">
        <f>G5/1.19</f>
        <v>24.369747899159666</v>
      </c>
      <c r="G5" s="7">
        <v>29</v>
      </c>
    </row>
    <row r="6" spans="1:7" ht="12.75">
      <c r="A6" s="1" t="s">
        <v>20</v>
      </c>
      <c r="B6" s="7">
        <f>C6/1.19</f>
        <v>98.31932773109244</v>
      </c>
      <c r="C6" s="7">
        <v>117</v>
      </c>
      <c r="E6" s="1" t="s">
        <v>21</v>
      </c>
      <c r="F6" s="7">
        <f>G6/1.19</f>
        <v>8.403361344537815</v>
      </c>
      <c r="G6" s="7">
        <v>10</v>
      </c>
    </row>
    <row r="7" spans="1:7" ht="12.75">
      <c r="A7" s="1" t="s">
        <v>22</v>
      </c>
      <c r="B7" s="7">
        <f>C7/1.19</f>
        <v>133.61344537815125</v>
      </c>
      <c r="C7" s="7">
        <v>159</v>
      </c>
      <c r="E7" s="1" t="s">
        <v>23</v>
      </c>
      <c r="F7" s="7">
        <f>G7/1.19</f>
        <v>24.369747899159666</v>
      </c>
      <c r="G7" s="7">
        <v>29</v>
      </c>
    </row>
    <row r="8" spans="1:7" ht="12.75">
      <c r="A8" s="1" t="s">
        <v>24</v>
      </c>
      <c r="B8" s="7">
        <f>C8/1.19</f>
        <v>125.21008403361346</v>
      </c>
      <c r="C8" s="7">
        <v>149</v>
      </c>
      <c r="E8" s="1" t="s">
        <v>25</v>
      </c>
      <c r="F8" s="7">
        <f>G8/1.19</f>
        <v>8.403361344537815</v>
      </c>
      <c r="G8" s="7">
        <v>10</v>
      </c>
    </row>
    <row r="9" spans="1:7" ht="12.75">
      <c r="A9" s="1" t="s">
        <v>26</v>
      </c>
      <c r="B9" s="7">
        <f>C9/1.19</f>
        <v>127.73109243697479</v>
      </c>
      <c r="C9" s="7">
        <v>152</v>
      </c>
      <c r="E9" s="1" t="s">
        <v>27</v>
      </c>
      <c r="F9" s="7">
        <f>G9/1.19</f>
        <v>12.605042016806724</v>
      </c>
      <c r="G9" s="7">
        <v>15</v>
      </c>
    </row>
    <row r="10" spans="1:7" ht="12.75">
      <c r="A10" s="1" t="s">
        <v>28</v>
      </c>
      <c r="B10" s="7">
        <f>C10/1.19</f>
        <v>166.38655462184875</v>
      </c>
      <c r="C10" s="7">
        <v>198</v>
      </c>
      <c r="E10" s="1" t="s">
        <v>29</v>
      </c>
      <c r="F10" s="7">
        <f>G10/1.19</f>
        <v>22.689075630252102</v>
      </c>
      <c r="G10" s="7">
        <v>27</v>
      </c>
    </row>
    <row r="11" spans="1:7" ht="12.75">
      <c r="A11" s="1" t="s">
        <v>30</v>
      </c>
      <c r="B11" s="7">
        <f>C11/1.19</f>
        <v>281.51260504201684</v>
      </c>
      <c r="C11" s="7">
        <v>335</v>
      </c>
      <c r="E11" s="1" t="s">
        <v>31</v>
      </c>
      <c r="F11" s="7">
        <f>G11/1.19</f>
        <v>41.1764705882353</v>
      </c>
      <c r="G11" s="7">
        <v>49</v>
      </c>
    </row>
    <row r="12" spans="1:7" ht="12.75">
      <c r="A12" s="1" t="s">
        <v>32</v>
      </c>
      <c r="B12" s="7">
        <f>C12/1.19</f>
        <v>264.7058823529412</v>
      </c>
      <c r="C12" s="7">
        <v>315</v>
      </c>
      <c r="E12" s="1" t="s">
        <v>33</v>
      </c>
      <c r="F12" s="7">
        <f>G12/1.19</f>
        <v>57.983193277310924</v>
      </c>
      <c r="G12" s="7">
        <v>69</v>
      </c>
    </row>
    <row r="13" spans="1:3" ht="12.75">
      <c r="A13" s="1" t="s">
        <v>34</v>
      </c>
      <c r="B13" s="7">
        <f>C13/1.19</f>
        <v>284.87394957983196</v>
      </c>
      <c r="C13" s="7">
        <v>339</v>
      </c>
    </row>
    <row r="14" spans="1:5" ht="12.75">
      <c r="A14" s="1" t="s">
        <v>35</v>
      </c>
      <c r="B14" s="7">
        <f>C14/1.19</f>
        <v>427.7310924369748</v>
      </c>
      <c r="C14" s="7">
        <v>509</v>
      </c>
      <c r="E14" s="10"/>
    </row>
    <row r="15" spans="1:3" ht="12.75">
      <c r="A15" s="1" t="s">
        <v>36</v>
      </c>
      <c r="B15" s="7">
        <f>C15/1.19</f>
        <v>377.3109243697479</v>
      </c>
      <c r="C15" s="7">
        <v>449</v>
      </c>
    </row>
    <row r="16" spans="1:5" ht="12.75">
      <c r="A16" s="1" t="s">
        <v>37</v>
      </c>
      <c r="B16" s="7">
        <f>C16/1.19</f>
        <v>520.1680672268908</v>
      </c>
      <c r="C16" s="7">
        <v>619</v>
      </c>
      <c r="E16"/>
    </row>
    <row r="17" ht="12.75">
      <c r="A17" s="10"/>
    </row>
    <row r="18" ht="12.75">
      <c r="E18" s="10"/>
    </row>
    <row r="19" ht="12.75">
      <c r="A19" s="10" t="s">
        <v>38</v>
      </c>
    </row>
    <row r="20" spans="1:3" ht="12.75">
      <c r="A20" s="1" t="s">
        <v>39</v>
      </c>
      <c r="B20" s="7">
        <f>C20/1.19</f>
        <v>32.77310924369748</v>
      </c>
      <c r="C20" s="7">
        <v>39</v>
      </c>
    </row>
    <row r="21" spans="1:3" ht="12.75">
      <c r="A21" s="1" t="s">
        <v>40</v>
      </c>
      <c r="B21" s="7">
        <f>C21/1.19</f>
        <v>31.092436974789916</v>
      </c>
      <c r="C21" s="7">
        <v>37</v>
      </c>
    </row>
    <row r="22" spans="1:3" ht="12.75">
      <c r="A22" s="1" t="s">
        <v>41</v>
      </c>
      <c r="B22" s="7">
        <f>C22/1.19</f>
        <v>31.932773109243698</v>
      </c>
      <c r="C22" s="7">
        <v>38</v>
      </c>
    </row>
    <row r="23" spans="1:3" ht="12.75">
      <c r="A23" s="1" t="s">
        <v>42</v>
      </c>
      <c r="B23" s="7">
        <f>C23/1.19</f>
        <v>52.10084033613445</v>
      </c>
      <c r="C23" s="7">
        <v>62</v>
      </c>
    </row>
    <row r="24" spans="1:5" ht="12.75">
      <c r="A24" s="1" t="s">
        <v>43</v>
      </c>
      <c r="B24" s="7">
        <f>C24/1.19</f>
        <v>47.05882352941177</v>
      </c>
      <c r="C24" s="7">
        <v>56</v>
      </c>
      <c r="E24" s="10"/>
    </row>
    <row r="25" spans="1:5" ht="12.75">
      <c r="A25" s="1" t="s">
        <v>44</v>
      </c>
      <c r="B25" s="7">
        <f>C25/1.19</f>
        <v>81.51260504201682</v>
      </c>
      <c r="C25" s="7">
        <v>97</v>
      </c>
      <c r="E25"/>
    </row>
    <row r="26" spans="1:3" ht="12.75">
      <c r="A26" s="1" t="s">
        <v>45</v>
      </c>
      <c r="B26" s="7">
        <f>C26/1.19</f>
        <v>73.94957983193278</v>
      </c>
      <c r="C26" s="7">
        <v>88</v>
      </c>
    </row>
    <row r="27" spans="1:5" ht="12.75">
      <c r="A27" s="1" t="s">
        <v>46</v>
      </c>
      <c r="B27" s="7">
        <f>C27/1.19</f>
        <v>113.44537815126051</v>
      </c>
      <c r="C27" s="7">
        <v>135</v>
      </c>
      <c r="E27" s="4"/>
    </row>
    <row r="28" spans="1:3" ht="12.75">
      <c r="A28" s="1" t="s">
        <v>47</v>
      </c>
      <c r="B28" s="7">
        <f>C28/1.19</f>
        <v>129.41176470588235</v>
      </c>
      <c r="C28" s="7">
        <v>154</v>
      </c>
    </row>
    <row r="29" spans="1:3" ht="12.75">
      <c r="A29" s="1" t="s">
        <v>48</v>
      </c>
      <c r="B29" s="7">
        <f>C29/1.19</f>
        <v>183.19327731092437</v>
      </c>
      <c r="C29" s="7">
        <v>218</v>
      </c>
    </row>
    <row r="30" spans="1:3" ht="12.75">
      <c r="A30" s="1" t="s">
        <v>49</v>
      </c>
      <c r="B30" s="7">
        <f>C30/1.19</f>
        <v>217.64705882352942</v>
      </c>
      <c r="C30" s="7">
        <v>259</v>
      </c>
    </row>
    <row r="31" spans="1:3" ht="12.75">
      <c r="A31" s="1" t="s">
        <v>50</v>
      </c>
      <c r="B31" s="7">
        <f>C31/1.19</f>
        <v>259.6638655462185</v>
      </c>
      <c r="C31" s="7">
        <v>309</v>
      </c>
    </row>
    <row r="32" spans="1:5" ht="12.75">
      <c r="A32" s="1" t="s">
        <v>51</v>
      </c>
      <c r="B32" s="7">
        <f>C32/1.19</f>
        <v>295.7983193277311</v>
      </c>
      <c r="C32" s="7">
        <v>352</v>
      </c>
      <c r="E32"/>
    </row>
    <row r="33" spans="1:3" ht="12.75">
      <c r="A33" s="1" t="s">
        <v>52</v>
      </c>
      <c r="B33" s="7">
        <f>C33/1.19</f>
        <v>352.10084033613447</v>
      </c>
      <c r="C33" s="7">
        <v>419</v>
      </c>
    </row>
    <row r="34" spans="1:5" ht="12.75">
      <c r="A34" s="1" t="s">
        <v>53</v>
      </c>
      <c r="B34" s="7">
        <f>C34/1.19</f>
        <v>410.92436974789916</v>
      </c>
      <c r="C34" s="7">
        <v>489</v>
      </c>
      <c r="E34" s="10"/>
    </row>
    <row r="42" spans="1:5" ht="12.75">
      <c r="A42" s="1" t="s">
        <v>54</v>
      </c>
      <c r="E42" s="1" t="s">
        <v>54</v>
      </c>
    </row>
  </sheetData>
  <sheetProtection selectLockedCells="1" selectUnlockedCells="1"/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Roman,Standard"&amp;12Page 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2.57421875" defaultRowHeight="12.75"/>
  <cols>
    <col min="1" max="1" width="27.57421875" style="1" customWidth="1"/>
    <col min="2" max="3" width="9.140625" style="1" customWidth="1"/>
    <col min="4" max="4" width="8.421875" style="1" customWidth="1"/>
    <col min="5" max="5" width="18.7109375" style="1" customWidth="1"/>
    <col min="6" max="7" width="9.140625" style="7" customWidth="1"/>
    <col min="8" max="8" width="8.140625" style="1" customWidth="1"/>
    <col min="9" max="9" width="28.421875" style="1" customWidth="1"/>
    <col min="10" max="11" width="9.28125" style="1" customWidth="1"/>
    <col min="12" max="16384" width="11.57421875" style="1" customWidth="1"/>
  </cols>
  <sheetData>
    <row r="1" spans="1:11" ht="12.75">
      <c r="A1" s="9" t="s">
        <v>55</v>
      </c>
      <c r="B1" s="1" t="s">
        <v>11</v>
      </c>
      <c r="C1" s="1" t="s">
        <v>12</v>
      </c>
      <c r="E1" s="9" t="s">
        <v>56</v>
      </c>
      <c r="F1" s="7" t="s">
        <v>11</v>
      </c>
      <c r="G1" s="7" t="s">
        <v>12</v>
      </c>
      <c r="I1" s="9" t="s">
        <v>57</v>
      </c>
      <c r="J1" s="7" t="s">
        <v>11</v>
      </c>
      <c r="K1" s="7" t="s">
        <v>12</v>
      </c>
    </row>
    <row r="2" spans="2:11" ht="12.75">
      <c r="B2" s="7"/>
      <c r="C2" s="7"/>
      <c r="J2" s="7"/>
      <c r="K2" s="7"/>
    </row>
    <row r="3" spans="1:11" ht="12.75">
      <c r="A3" s="10" t="s">
        <v>58</v>
      </c>
      <c r="B3" s="7"/>
      <c r="C3" s="7"/>
      <c r="E3" s="10" t="s">
        <v>59</v>
      </c>
      <c r="I3" s="1" t="s">
        <v>60</v>
      </c>
      <c r="J3" s="7">
        <f>K3/1.19</f>
        <v>12.605042016806724</v>
      </c>
      <c r="K3" s="7">
        <v>15</v>
      </c>
    </row>
    <row r="4" spans="2:11" ht="12.75">
      <c r="B4" s="7"/>
      <c r="C4" s="7"/>
      <c r="I4" s="1" t="s">
        <v>61</v>
      </c>
      <c r="J4" s="7">
        <f>K4/1.19</f>
        <v>15.126050420168069</v>
      </c>
      <c r="K4" s="7">
        <v>18</v>
      </c>
    </row>
    <row r="5" spans="1:11" ht="12.75">
      <c r="A5" s="1" t="s">
        <v>62</v>
      </c>
      <c r="B5" s="7">
        <f>C5/1.19</f>
        <v>6.722689075630252</v>
      </c>
      <c r="C5" s="7">
        <v>8</v>
      </c>
      <c r="E5" s="1" t="s">
        <v>63</v>
      </c>
      <c r="F5" s="7">
        <f>G5/1.19</f>
        <v>31.092436974789916</v>
      </c>
      <c r="G5" s="7">
        <v>37</v>
      </c>
      <c r="I5" s="1" t="s">
        <v>64</v>
      </c>
      <c r="J5" s="7">
        <f>K5/1.19</f>
        <v>24.369747899159666</v>
      </c>
      <c r="K5" s="7">
        <v>29</v>
      </c>
    </row>
    <row r="6" spans="1:11" ht="12.75">
      <c r="A6" s="1" t="s">
        <v>65</v>
      </c>
      <c r="B6" s="7">
        <f>C6/1.19</f>
        <v>12.605042016806724</v>
      </c>
      <c r="C6" s="7">
        <v>15</v>
      </c>
      <c r="E6" s="1" t="s">
        <v>66</v>
      </c>
      <c r="F6" s="7">
        <f>G6/1.19</f>
        <v>45.378151260504204</v>
      </c>
      <c r="G6" s="7">
        <v>54</v>
      </c>
      <c r="I6" s="1" t="s">
        <v>67</v>
      </c>
      <c r="J6" s="7">
        <f>K6/1.19</f>
        <v>56.30252100840337</v>
      </c>
      <c r="K6" s="7">
        <v>67</v>
      </c>
    </row>
    <row r="7" spans="2:11" ht="12.75">
      <c r="B7" s="7"/>
      <c r="C7" s="7"/>
      <c r="E7" s="1" t="s">
        <v>68</v>
      </c>
      <c r="F7" s="7">
        <f>G7/1.19</f>
        <v>57.142857142857146</v>
      </c>
      <c r="G7" s="7">
        <v>68</v>
      </c>
      <c r="J7" s="7"/>
      <c r="K7" s="7"/>
    </row>
    <row r="8" spans="1:11" ht="12.75">
      <c r="A8" s="1" t="s">
        <v>69</v>
      </c>
      <c r="B8" s="7">
        <f>C8/1.19</f>
        <v>7.563025210084034</v>
      </c>
      <c r="C8" s="7">
        <v>9</v>
      </c>
      <c r="E8" s="1" t="s">
        <v>70</v>
      </c>
      <c r="F8" s="7">
        <f>G8/1.19</f>
        <v>68.90756302521008</v>
      </c>
      <c r="G8" s="7">
        <v>82</v>
      </c>
      <c r="J8" s="7"/>
      <c r="K8" s="7"/>
    </row>
    <row r="9" spans="1:11" ht="12.75">
      <c r="A9" s="1" t="s">
        <v>71</v>
      </c>
      <c r="B9" s="7">
        <f>C9/1.19</f>
        <v>12.605042016806724</v>
      </c>
      <c r="C9" s="7">
        <v>15</v>
      </c>
      <c r="E9" s="1" t="s">
        <v>72</v>
      </c>
      <c r="F9" s="7">
        <f>G9/1.19</f>
        <v>100</v>
      </c>
      <c r="G9" s="7">
        <v>119</v>
      </c>
      <c r="J9" s="7"/>
      <c r="K9" s="7"/>
    </row>
    <row r="10" spans="2:11" ht="12.75">
      <c r="B10" s="7"/>
      <c r="C10" s="7"/>
      <c r="E10" s="10"/>
      <c r="J10" s="7"/>
      <c r="K10" s="7"/>
    </row>
    <row r="11" spans="2:11" ht="12.75">
      <c r="B11" s="7"/>
      <c r="C11" s="7"/>
      <c r="E11" s="10" t="s">
        <v>73</v>
      </c>
      <c r="J11" s="7"/>
      <c r="K11" s="7"/>
    </row>
    <row r="12" spans="1:11" ht="12.75">
      <c r="A12" s="10" t="s">
        <v>74</v>
      </c>
      <c r="B12" s="7"/>
      <c r="C12" s="7"/>
      <c r="J12" s="7"/>
      <c r="K12" s="7"/>
    </row>
    <row r="13" spans="2:11" ht="12.75">
      <c r="B13" s="7"/>
      <c r="C13" s="7"/>
      <c r="E13" s="1" t="s">
        <v>75</v>
      </c>
      <c r="F13" s="7">
        <f>G13/1.19</f>
        <v>15.966386554621849</v>
      </c>
      <c r="G13" s="7">
        <v>19</v>
      </c>
      <c r="J13" s="7"/>
      <c r="K13" s="7"/>
    </row>
    <row r="14" spans="1:11" ht="12.75">
      <c r="A14" s="1" t="s">
        <v>76</v>
      </c>
      <c r="B14" s="7">
        <f>C14/1.19</f>
        <v>10.92436974789916</v>
      </c>
      <c r="C14" s="7">
        <v>13</v>
      </c>
      <c r="E14" s="1" t="s">
        <v>77</v>
      </c>
      <c r="F14" s="7">
        <f>G14/1.19</f>
        <v>23.529411764705884</v>
      </c>
      <c r="G14" s="7">
        <v>28</v>
      </c>
      <c r="I14" s="10" t="s">
        <v>78</v>
      </c>
      <c r="J14" s="7"/>
      <c r="K14" s="7"/>
    </row>
    <row r="15" spans="1:11" ht="12.75">
      <c r="A15" s="1" t="s">
        <v>79</v>
      </c>
      <c r="B15" s="7">
        <f>C15/1.19</f>
        <v>17.647058823529413</v>
      </c>
      <c r="C15" s="7">
        <v>21</v>
      </c>
      <c r="E15" s="1" t="s">
        <v>80</v>
      </c>
      <c r="F15" s="7">
        <f>G15/1.19</f>
        <v>40.33613445378151</v>
      </c>
      <c r="G15" s="7">
        <v>48</v>
      </c>
      <c r="J15" s="7"/>
      <c r="K15" s="7"/>
    </row>
    <row r="16" spans="1:11" ht="12.75">
      <c r="A16" s="1" t="s">
        <v>81</v>
      </c>
      <c r="B16" s="7">
        <f>C16/1.19</f>
        <v>26.89075630252101</v>
      </c>
      <c r="C16" s="7">
        <v>32</v>
      </c>
      <c r="E16" s="1" t="s">
        <v>63</v>
      </c>
      <c r="F16" s="7">
        <f>G16/1.19</f>
        <v>73.109243697479</v>
      </c>
      <c r="G16" s="7">
        <v>87</v>
      </c>
      <c r="I16" s="1" t="s">
        <v>82</v>
      </c>
      <c r="J16" s="7">
        <f>K16/1.19</f>
        <v>15.966386554621849</v>
      </c>
      <c r="K16" s="7">
        <v>19</v>
      </c>
    </row>
    <row r="17" spans="2:11" ht="12.75">
      <c r="B17" s="7"/>
      <c r="C17" s="7"/>
      <c r="I17" s="1" t="s">
        <v>83</v>
      </c>
      <c r="J17" s="7">
        <f>K17/1.19</f>
        <v>20.168067226890756</v>
      </c>
      <c r="K17" s="7">
        <v>24</v>
      </c>
    </row>
    <row r="18" spans="2:10" ht="12.75">
      <c r="B18" s="7"/>
      <c r="C18" s="7"/>
      <c r="E18" s="10" t="s">
        <v>84</v>
      </c>
      <c r="J18" s="7"/>
    </row>
    <row r="19" spans="1:10" ht="12.75">
      <c r="A19" s="10" t="s">
        <v>85</v>
      </c>
      <c r="B19" s="7"/>
      <c r="C19"/>
      <c r="J19" s="7"/>
    </row>
    <row r="20" spans="1:10" ht="12.75">
      <c r="A20" s="11"/>
      <c r="B20" s="7"/>
      <c r="C20" s="7"/>
      <c r="E20" s="1" t="s">
        <v>75</v>
      </c>
      <c r="F20" s="7">
        <f>G20/1.19</f>
        <v>16.80672268907563</v>
      </c>
      <c r="G20" s="7">
        <v>20</v>
      </c>
      <c r="I20" s="10" t="s">
        <v>86</v>
      </c>
      <c r="J20" s="7"/>
    </row>
    <row r="21" spans="1:10" ht="12.75">
      <c r="A21" s="1" t="s">
        <v>87</v>
      </c>
      <c r="B21" s="7">
        <f>C21/1.19</f>
        <v>15.126050420168069</v>
      </c>
      <c r="C21" s="7">
        <v>18</v>
      </c>
      <c r="E21" s="1" t="s">
        <v>77</v>
      </c>
      <c r="F21" s="7">
        <f>G21/1.19</f>
        <v>24.369747899159666</v>
      </c>
      <c r="G21" s="7">
        <v>29</v>
      </c>
      <c r="J21" s="7"/>
    </row>
    <row r="22" spans="1:11" ht="12.75">
      <c r="A22" s="1" t="s">
        <v>88</v>
      </c>
      <c r="B22" s="7">
        <f>C22/1.19</f>
        <v>22.689075630252102</v>
      </c>
      <c r="C22" s="7">
        <v>27</v>
      </c>
      <c r="E22" s="1" t="s">
        <v>80</v>
      </c>
      <c r="F22" s="7">
        <f>G22/1.19</f>
        <v>41.1764705882353</v>
      </c>
      <c r="G22" s="7">
        <v>49</v>
      </c>
      <c r="I22" s="1" t="s">
        <v>89</v>
      </c>
      <c r="J22" s="7">
        <f>K22/1.19</f>
        <v>5.042016806722689</v>
      </c>
      <c r="K22" s="7">
        <v>6</v>
      </c>
    </row>
    <row r="23" spans="1:11" ht="12.75">
      <c r="A23" s="1" t="s">
        <v>90</v>
      </c>
      <c r="B23" s="7">
        <f>C23/1.19</f>
        <v>26.89075630252101</v>
      </c>
      <c r="C23" s="7">
        <v>32</v>
      </c>
      <c r="E23" s="1" t="s">
        <v>63</v>
      </c>
      <c r="F23" s="7">
        <f>G23/1.19</f>
        <v>75.63025210084034</v>
      </c>
      <c r="G23" s="7">
        <v>90</v>
      </c>
      <c r="I23" s="1" t="s">
        <v>91</v>
      </c>
      <c r="J23" s="7">
        <f>K23/1.19</f>
        <v>6.722689075630252</v>
      </c>
      <c r="K23" s="7">
        <v>8</v>
      </c>
    </row>
    <row r="24" spans="1:11" ht="12.75">
      <c r="A24" s="1" t="s">
        <v>92</v>
      </c>
      <c r="B24" s="7">
        <f>C24/1.19</f>
        <v>45.378151260504204</v>
      </c>
      <c r="C24" s="7">
        <v>54</v>
      </c>
      <c r="E24" s="10"/>
      <c r="I24" s="1" t="s">
        <v>93</v>
      </c>
      <c r="J24" s="7">
        <f>K24/1.19</f>
        <v>5.882352941176471</v>
      </c>
      <c r="K24" s="7">
        <v>7</v>
      </c>
    </row>
    <row r="25" spans="1:11" ht="12.75">
      <c r="A25" s="11"/>
      <c r="B25" s="7"/>
      <c r="C25" s="7"/>
      <c r="E25" s="10" t="s">
        <v>94</v>
      </c>
      <c r="I25" s="1" t="s">
        <v>95</v>
      </c>
      <c r="J25" s="7">
        <f>K25/1.19</f>
        <v>7.563025210084034</v>
      </c>
      <c r="K25" s="7">
        <v>9</v>
      </c>
    </row>
    <row r="26" spans="1:11" ht="12.75">
      <c r="A26" s="11"/>
      <c r="B26" s="7"/>
      <c r="C26" s="7"/>
      <c r="I26" s="1" t="s">
        <v>96</v>
      </c>
      <c r="J26" s="7">
        <f>K26/1.19</f>
        <v>12.605042016806724</v>
      </c>
      <c r="K26" s="7">
        <v>15</v>
      </c>
    </row>
    <row r="27" spans="1:11" ht="12.75">
      <c r="A27" s="10" t="s">
        <v>97</v>
      </c>
      <c r="B27" s="7"/>
      <c r="C27" s="7"/>
      <c r="E27" s="1" t="s">
        <v>98</v>
      </c>
      <c r="F27" s="7">
        <f>G27/1.19</f>
        <v>36.134453781512605</v>
      </c>
      <c r="G27" s="7">
        <v>43</v>
      </c>
      <c r="I27" s="1" t="s">
        <v>99</v>
      </c>
      <c r="J27" s="7">
        <f>K27/1.19</f>
        <v>22.689075630252102</v>
      </c>
      <c r="K27" s="7">
        <v>27</v>
      </c>
    </row>
    <row r="28" spans="2:11" ht="12.75">
      <c r="B28" s="7"/>
      <c r="C28" s="7"/>
      <c r="E28" s="1" t="s">
        <v>100</v>
      </c>
      <c r="F28" s="7">
        <f>G28/1.19</f>
        <v>53.78151260504202</v>
      </c>
      <c r="G28" s="7">
        <v>64</v>
      </c>
      <c r="J28" s="7"/>
      <c r="K28" s="7"/>
    </row>
    <row r="29" spans="1:3" ht="12.75">
      <c r="A29" s="1" t="s">
        <v>101</v>
      </c>
      <c r="B29" s="7">
        <f>C29/1.19</f>
        <v>13.445378151260504</v>
      </c>
      <c r="C29" s="7">
        <v>16</v>
      </c>
    </row>
    <row r="30" spans="1:9" ht="12.75">
      <c r="A30" s="1" t="s">
        <v>102</v>
      </c>
      <c r="B30" s="7">
        <f>C30/1.19</f>
        <v>22.689075630252102</v>
      </c>
      <c r="C30" s="7">
        <v>27</v>
      </c>
      <c r="I30" s="1" t="s">
        <v>103</v>
      </c>
    </row>
    <row r="31" spans="1:9" ht="12.75">
      <c r="A31" s="1" t="s">
        <v>104</v>
      </c>
      <c r="B31" s="7">
        <f>C31/1.19</f>
        <v>10.92436974789916</v>
      </c>
      <c r="C31" s="7">
        <v>13</v>
      </c>
      <c r="E31" s="10" t="s">
        <v>105</v>
      </c>
      <c r="I31" s="1" t="s">
        <v>106</v>
      </c>
    </row>
    <row r="32" spans="1:3" ht="12.75">
      <c r="A32" s="1" t="s">
        <v>107</v>
      </c>
      <c r="B32" s="7">
        <f>C32/1.19</f>
        <v>17.647058823529413</v>
      </c>
      <c r="C32" s="7">
        <v>21</v>
      </c>
    </row>
    <row r="33" spans="1:7" ht="12.75">
      <c r="A33" s="1" t="s">
        <v>108</v>
      </c>
      <c r="B33" s="7">
        <f>C33/1.19</f>
        <v>18.487394957983195</v>
      </c>
      <c r="C33" s="7">
        <v>22</v>
      </c>
      <c r="E33" s="1" t="s">
        <v>109</v>
      </c>
      <c r="F33" s="7">
        <f>G33/1.19</f>
        <v>32.77310924369748</v>
      </c>
      <c r="G33" s="7">
        <v>39</v>
      </c>
    </row>
    <row r="34" spans="1:7" ht="12.75">
      <c r="A34" s="1" t="s">
        <v>110</v>
      </c>
      <c r="B34" s="7">
        <f>C34/1.19</f>
        <v>26.89075630252101</v>
      </c>
      <c r="C34" s="7">
        <v>32</v>
      </c>
      <c r="E34" s="1" t="s">
        <v>111</v>
      </c>
      <c r="F34" s="7">
        <f>G34/1.19</f>
        <v>41.1764705882353</v>
      </c>
      <c r="G34" s="7">
        <v>49</v>
      </c>
    </row>
    <row r="35" spans="1:7" ht="12.75">
      <c r="A35" s="1" t="s">
        <v>112</v>
      </c>
      <c r="B35" s="7">
        <f>C35/1.19</f>
        <v>27.73109243697479</v>
      </c>
      <c r="C35" s="7">
        <v>33</v>
      </c>
      <c r="E35" s="1" t="s">
        <v>113</v>
      </c>
      <c r="F35" s="7">
        <f>G35/1.19</f>
        <v>56.30252100840337</v>
      </c>
      <c r="G35" s="7">
        <v>67</v>
      </c>
    </row>
    <row r="36" spans="1:7" ht="12.75">
      <c r="A36" s="1" t="s">
        <v>114</v>
      </c>
      <c r="B36" s="7">
        <f>C36/1.19</f>
        <v>17.647058823529413</v>
      </c>
      <c r="C36" s="7">
        <v>21</v>
      </c>
      <c r="E36" s="1" t="s">
        <v>115</v>
      </c>
      <c r="F36" s="7">
        <f>G36/1.19</f>
        <v>74.78991596638656</v>
      </c>
      <c r="G36" s="7">
        <v>89</v>
      </c>
    </row>
    <row r="37" spans="1:7" ht="12.75">
      <c r="A37" s="1" t="s">
        <v>116</v>
      </c>
      <c r="B37" s="7">
        <f>C37/1.19</f>
        <v>26.050420168067227</v>
      </c>
      <c r="C37" s="7">
        <v>31</v>
      </c>
      <c r="E37" s="1" t="s">
        <v>117</v>
      </c>
      <c r="F37" s="7">
        <f>G37/1.19</f>
        <v>73.109243697479</v>
      </c>
      <c r="G37" s="7">
        <v>87</v>
      </c>
    </row>
    <row r="38" spans="1:3" ht="12.75">
      <c r="A38" s="1" t="s">
        <v>118</v>
      </c>
      <c r="B38" s="7">
        <f>C38/1.19</f>
        <v>47.89915966386555</v>
      </c>
      <c r="C38" s="7">
        <v>57</v>
      </c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3" spans="1:9" ht="12.75">
      <c r="A43" s="1" t="s">
        <v>54</v>
      </c>
      <c r="E43" s="1" t="s">
        <v>54</v>
      </c>
      <c r="I43" s="1" t="s">
        <v>54</v>
      </c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12.57421875" defaultRowHeight="12.75"/>
  <cols>
    <col min="1" max="1" width="48.421875" style="1" customWidth="1"/>
    <col min="2" max="3" width="9.00390625" style="1" customWidth="1"/>
    <col min="4" max="4" width="11.57421875" style="1" customWidth="1"/>
    <col min="5" max="5" width="33.140625" style="1" customWidth="1"/>
    <col min="6" max="7" width="9.00390625" style="1" customWidth="1"/>
    <col min="8" max="16384" width="11.57421875" style="1" customWidth="1"/>
  </cols>
  <sheetData>
    <row r="1" spans="1:7" ht="12.75">
      <c r="A1" s="9" t="s">
        <v>119</v>
      </c>
      <c r="B1" s="1" t="s">
        <v>11</v>
      </c>
      <c r="C1" s="1" t="s">
        <v>12</v>
      </c>
      <c r="E1" s="9" t="s">
        <v>120</v>
      </c>
      <c r="F1" s="1" t="s">
        <v>11</v>
      </c>
      <c r="G1" s="1" t="s">
        <v>12</v>
      </c>
    </row>
    <row r="2" spans="2:7" ht="12.75">
      <c r="B2" s="7"/>
      <c r="C2" s="7"/>
      <c r="F2" s="7"/>
      <c r="G2" s="7"/>
    </row>
    <row r="3" spans="1:7" ht="12.75">
      <c r="A3" s="4" t="s">
        <v>14</v>
      </c>
      <c r="B3" s="7"/>
      <c r="C3" s="7"/>
      <c r="E3" s="10" t="s">
        <v>121</v>
      </c>
      <c r="F3" s="7"/>
      <c r="G3" s="7"/>
    </row>
    <row r="4" spans="1:7" ht="12.75">
      <c r="A4" s="1" t="s">
        <v>122</v>
      </c>
      <c r="B4" s="7">
        <f>C4/1.19</f>
        <v>43.69747899159664</v>
      </c>
      <c r="C4" s="7">
        <v>52</v>
      </c>
      <c r="F4" s="7"/>
      <c r="G4" s="7"/>
    </row>
    <row r="5" spans="1:7" ht="12.75">
      <c r="A5" s="1" t="s">
        <v>123</v>
      </c>
      <c r="B5" s="7">
        <f>C5/1.19</f>
        <v>52.10084033613445</v>
      </c>
      <c r="C5" s="7">
        <v>62</v>
      </c>
      <c r="E5" s="1" t="s">
        <v>124</v>
      </c>
      <c r="F5" s="7">
        <f>G5/1.19</f>
        <v>35.294117647058826</v>
      </c>
      <c r="G5" s="7">
        <v>42</v>
      </c>
    </row>
    <row r="6" spans="1:7" ht="12.75">
      <c r="A6" s="1" t="s">
        <v>125</v>
      </c>
      <c r="B6" s="7">
        <f>C6/1.19</f>
        <v>52.10084033613445</v>
      </c>
      <c r="C6" s="7">
        <v>62</v>
      </c>
      <c r="E6" s="1" t="s">
        <v>126</v>
      </c>
      <c r="F6" s="7">
        <f>G6/1.19</f>
        <v>49.57983193277311</v>
      </c>
      <c r="G6" s="7">
        <v>59</v>
      </c>
    </row>
    <row r="7" spans="1:7" ht="12.75">
      <c r="A7" s="1" t="s">
        <v>127</v>
      </c>
      <c r="B7" s="7">
        <f>C7/1.19</f>
        <v>96.63865546218487</v>
      </c>
      <c r="C7" s="7">
        <v>115</v>
      </c>
      <c r="E7" s="1" t="s">
        <v>128</v>
      </c>
      <c r="F7" s="7">
        <f>G7/1.19</f>
        <v>63.02521008403362</v>
      </c>
      <c r="G7" s="7">
        <v>75</v>
      </c>
    </row>
    <row r="8" spans="1:7" ht="12.75">
      <c r="A8" s="1" t="s">
        <v>129</v>
      </c>
      <c r="B8" s="7">
        <f>C8/1.19</f>
        <v>57.983193277310924</v>
      </c>
      <c r="C8" s="7">
        <v>69</v>
      </c>
      <c r="E8" s="1" t="s">
        <v>130</v>
      </c>
      <c r="F8" s="7">
        <f>G8/1.19</f>
        <v>66.38655462184875</v>
      </c>
      <c r="G8" s="7">
        <v>79</v>
      </c>
    </row>
    <row r="9" spans="1:7" ht="12.75">
      <c r="A9" s="1" t="s">
        <v>131</v>
      </c>
      <c r="B9" s="7">
        <f>C9/1.19</f>
        <v>62.18487394957983</v>
      </c>
      <c r="C9" s="7">
        <v>74</v>
      </c>
      <c r="E9" s="1" t="s">
        <v>132</v>
      </c>
      <c r="F9" s="7">
        <f>G9/1.19</f>
        <v>142.01680672268907</v>
      </c>
      <c r="G9" s="7">
        <v>169</v>
      </c>
    </row>
    <row r="10" spans="1:7" ht="12.75">
      <c r="A10" s="1" t="s">
        <v>133</v>
      </c>
      <c r="B10" s="7">
        <f>C10/1.19</f>
        <v>113.44537815126051</v>
      </c>
      <c r="C10" s="7">
        <v>135</v>
      </c>
      <c r="E10" s="1" t="s">
        <v>134</v>
      </c>
      <c r="F10" s="7">
        <f>G10/1.19</f>
        <v>175.63025210084035</v>
      </c>
      <c r="G10" s="7">
        <v>209</v>
      </c>
    </row>
    <row r="11" spans="2:7" ht="12.75">
      <c r="B11" s="7"/>
      <c r="C11" s="7"/>
      <c r="E11" s="1" t="s">
        <v>135</v>
      </c>
      <c r="F11" s="7">
        <f>G11/1.19</f>
        <v>209.2436974789916</v>
      </c>
      <c r="G11" s="7">
        <v>249</v>
      </c>
    </row>
    <row r="12" spans="1:7" ht="12.75">
      <c r="A12" s="4" t="s">
        <v>136</v>
      </c>
      <c r="B12" s="7"/>
      <c r="C12" s="7"/>
      <c r="E12" s="1" t="s">
        <v>137</v>
      </c>
      <c r="F12" s="7">
        <f>G12/1.19</f>
        <v>242.85714285714286</v>
      </c>
      <c r="G12" s="7">
        <v>289</v>
      </c>
    </row>
    <row r="13" spans="1:7" ht="12.75">
      <c r="A13" s="1" t="s">
        <v>138</v>
      </c>
      <c r="B13" s="7">
        <f>C13/1.19</f>
        <v>49.57983193277311</v>
      </c>
      <c r="C13" s="7">
        <v>59</v>
      </c>
      <c r="E13" s="1" t="s">
        <v>139</v>
      </c>
      <c r="F13" s="7"/>
      <c r="G13" s="7" t="s">
        <v>140</v>
      </c>
    </row>
    <row r="14" spans="1:7" ht="12.75">
      <c r="A14" s="1" t="s">
        <v>141</v>
      </c>
      <c r="B14" s="7">
        <f>C14/1.19</f>
        <v>60.504201680672274</v>
      </c>
      <c r="C14" s="7">
        <v>72</v>
      </c>
      <c r="E14" s="1" t="s">
        <v>142</v>
      </c>
      <c r="F14" s="7"/>
      <c r="G14" s="7" t="s">
        <v>140</v>
      </c>
    </row>
    <row r="15" spans="1:7" ht="12.75">
      <c r="A15" s="1" t="s">
        <v>143</v>
      </c>
      <c r="B15" s="7">
        <f>C15/1.19</f>
        <v>40.33613445378151</v>
      </c>
      <c r="C15" s="7">
        <v>48</v>
      </c>
      <c r="E15" s="1" t="s">
        <v>144</v>
      </c>
      <c r="F15" s="7"/>
      <c r="G15" s="7" t="s">
        <v>140</v>
      </c>
    </row>
    <row r="16" spans="1:7" ht="12.75">
      <c r="A16" s="1" t="s">
        <v>145</v>
      </c>
      <c r="B16" s="7">
        <f>C16/1.19</f>
        <v>49.57983193277311</v>
      </c>
      <c r="C16" s="7">
        <v>59</v>
      </c>
      <c r="E16" s="1" t="s">
        <v>146</v>
      </c>
      <c r="F16" s="7"/>
      <c r="G16" s="7" t="s">
        <v>140</v>
      </c>
    </row>
    <row r="17" spans="1:7" ht="12.75">
      <c r="A17" s="1" t="s">
        <v>147</v>
      </c>
      <c r="B17" s="7">
        <f>C17/1.19</f>
        <v>73.109243697479</v>
      </c>
      <c r="C17" s="7">
        <v>87</v>
      </c>
      <c r="F17" s="7"/>
      <c r="G17" s="7"/>
    </row>
    <row r="18" spans="1:7" ht="12.75">
      <c r="A18" s="1" t="s">
        <v>148</v>
      </c>
      <c r="B18" s="7">
        <f>C18/1.19</f>
        <v>79.83193277310924</v>
      </c>
      <c r="C18" s="7">
        <v>95</v>
      </c>
      <c r="F18" s="7"/>
      <c r="G18" s="7"/>
    </row>
    <row r="19" spans="2:7" ht="12.75">
      <c r="B19" s="7"/>
      <c r="C19" s="7"/>
      <c r="E19" s="10" t="s">
        <v>149</v>
      </c>
      <c r="F19" s="7"/>
      <c r="G19" s="7"/>
    </row>
    <row r="20" spans="2:7" ht="12.75">
      <c r="B20" s="7"/>
      <c r="C20" s="7"/>
      <c r="F20" s="7"/>
      <c r="G20" s="7"/>
    </row>
    <row r="21" spans="1:7" ht="12.75">
      <c r="A21" s="4" t="s">
        <v>150</v>
      </c>
      <c r="B21" s="7"/>
      <c r="C21" s="7"/>
      <c r="E21" s="1" t="s">
        <v>151</v>
      </c>
      <c r="F21" s="7">
        <f>G21/1.19</f>
        <v>37.81512605042017</v>
      </c>
      <c r="G21" s="7">
        <v>45</v>
      </c>
    </row>
    <row r="22" spans="1:7" ht="12.75">
      <c r="A22" s="1" t="s">
        <v>152</v>
      </c>
      <c r="B22" s="7">
        <f>C22/1.19</f>
        <v>56.30252100840337</v>
      </c>
      <c r="C22" s="7">
        <v>67</v>
      </c>
      <c r="E22" s="1" t="s">
        <v>153</v>
      </c>
      <c r="F22" s="7">
        <f>G22/1.19</f>
        <v>66.38655462184875</v>
      </c>
      <c r="G22" s="7">
        <v>79</v>
      </c>
    </row>
    <row r="23" spans="1:7" ht="12.75">
      <c r="A23" s="1" t="s">
        <v>154</v>
      </c>
      <c r="B23" s="7">
        <f>C23/1.19</f>
        <v>68.0672268907563</v>
      </c>
      <c r="C23" s="7">
        <v>81</v>
      </c>
      <c r="E23" s="1" t="s">
        <v>155</v>
      </c>
      <c r="F23" s="7">
        <f>G23/1.19</f>
        <v>175.63025210084035</v>
      </c>
      <c r="G23" s="7">
        <v>209</v>
      </c>
    </row>
    <row r="24" spans="1:7" ht="12.75">
      <c r="A24" s="1" t="s">
        <v>156</v>
      </c>
      <c r="B24" s="7">
        <f>C24/1.19</f>
        <v>79.83193277310924</v>
      </c>
      <c r="C24" s="7">
        <v>95</v>
      </c>
      <c r="E24" s="1" t="s">
        <v>157</v>
      </c>
      <c r="F24" s="7">
        <f>G24/1.19</f>
        <v>175.63025210084035</v>
      </c>
      <c r="G24" s="7">
        <v>209</v>
      </c>
    </row>
    <row r="25" spans="1:7" ht="12.75">
      <c r="A25" s="1" t="s">
        <v>158</v>
      </c>
      <c r="B25" s="7">
        <f>C25/1.19</f>
        <v>52.10084033613445</v>
      </c>
      <c r="C25" s="7">
        <v>62</v>
      </c>
      <c r="E25" s="1" t="s">
        <v>159</v>
      </c>
      <c r="F25" s="7">
        <f>G25/1.19</f>
        <v>209.2436974789916</v>
      </c>
      <c r="G25" s="7">
        <v>249</v>
      </c>
    </row>
    <row r="26" spans="1:7" ht="12.75">
      <c r="A26" s="1" t="s">
        <v>160</v>
      </c>
      <c r="B26" s="7">
        <f>C26/1.19</f>
        <v>85.71428571428572</v>
      </c>
      <c r="C26" s="7">
        <v>102</v>
      </c>
      <c r="E26" s="1" t="s">
        <v>161</v>
      </c>
      <c r="F26" s="7">
        <f>G26/1.19</f>
        <v>293.2773109243698</v>
      </c>
      <c r="G26" s="7">
        <v>349</v>
      </c>
    </row>
    <row r="27" spans="1:7" ht="12.75">
      <c r="A27" s="1" t="s">
        <v>162</v>
      </c>
      <c r="B27" s="7">
        <f>C27/1.19</f>
        <v>66.38655462184875</v>
      </c>
      <c r="C27" s="7">
        <v>79</v>
      </c>
      <c r="E27" s="1" t="s">
        <v>163</v>
      </c>
      <c r="F27" s="7">
        <f>G27/1.19</f>
        <v>343.69747899159665</v>
      </c>
      <c r="G27" s="7">
        <v>409</v>
      </c>
    </row>
    <row r="28" spans="2:7" ht="12.75">
      <c r="B28" s="7"/>
      <c r="C28" s="7"/>
      <c r="E28" s="1" t="s">
        <v>164</v>
      </c>
      <c r="F28" s="7">
        <f>G28/1.19</f>
        <v>368.9075630252101</v>
      </c>
      <c r="G28" s="7">
        <v>439</v>
      </c>
    </row>
    <row r="29" spans="1:7" ht="12.75">
      <c r="A29" s="4"/>
      <c r="B29" s="7"/>
      <c r="C29" s="7"/>
      <c r="E29" s="1" t="s">
        <v>165</v>
      </c>
      <c r="F29" s="7"/>
      <c r="G29" s="7" t="s">
        <v>140</v>
      </c>
    </row>
    <row r="30" spans="2:7" ht="12.75">
      <c r="B30" s="7"/>
      <c r="C30" s="7"/>
      <c r="E30" s="1" t="s">
        <v>166</v>
      </c>
      <c r="F30" s="7"/>
      <c r="G30" s="7" t="s">
        <v>140</v>
      </c>
    </row>
    <row r="31" spans="2:7" ht="12.75">
      <c r="B31" s="7"/>
      <c r="C31" s="7"/>
      <c r="E31" s="1" t="s">
        <v>167</v>
      </c>
      <c r="F31" s="7"/>
      <c r="G31" s="7" t="s">
        <v>140</v>
      </c>
    </row>
    <row r="32" spans="2:7" ht="12.75">
      <c r="B32" s="7"/>
      <c r="C32" s="7"/>
      <c r="F32" s="7"/>
      <c r="G32" s="7"/>
    </row>
    <row r="33" spans="2:7" ht="12.75">
      <c r="B33" s="7"/>
      <c r="C33" s="7"/>
      <c r="F33" s="7"/>
      <c r="G33" s="7"/>
    </row>
    <row r="34" spans="2:7" ht="12.75">
      <c r="B34" s="7"/>
      <c r="C34" s="7"/>
      <c r="F34" s="7"/>
      <c r="G34" s="7"/>
    </row>
    <row r="35" spans="2:7" ht="12.75">
      <c r="B35" s="7"/>
      <c r="C35" s="7"/>
      <c r="F35" s="7"/>
      <c r="G35" s="7"/>
    </row>
    <row r="36" spans="2:7" ht="12.75">
      <c r="B36" s="7"/>
      <c r="C36" s="7"/>
      <c r="F36" s="7"/>
      <c r="G36" s="7"/>
    </row>
    <row r="37" spans="2:7" ht="12.75">
      <c r="B37" s="7"/>
      <c r="C37" s="7"/>
      <c r="F37" s="7"/>
      <c r="G37" s="7"/>
    </row>
    <row r="38" spans="2:7" ht="12.75">
      <c r="B38" s="7"/>
      <c r="C38" s="7"/>
      <c r="F38" s="7"/>
      <c r="G38" s="7"/>
    </row>
    <row r="39" spans="2:7" ht="12.75">
      <c r="B39" s="7"/>
      <c r="C39" s="7"/>
      <c r="F39" s="7"/>
      <c r="G39" s="7"/>
    </row>
    <row r="40" spans="2:7" ht="12.75">
      <c r="B40" s="7"/>
      <c r="C40" s="7"/>
      <c r="F40" s="7"/>
      <c r="G40" s="7"/>
    </row>
    <row r="41" spans="2:3" ht="12.75">
      <c r="B41" s="7"/>
      <c r="C41" s="7"/>
    </row>
    <row r="42" spans="2:3" ht="12.75">
      <c r="B42" s="7"/>
      <c r="C42" s="7"/>
    </row>
    <row r="43" spans="1:5" ht="12.75">
      <c r="A43" s="1" t="s">
        <v>54</v>
      </c>
      <c r="E43" s="1" t="s">
        <v>54</v>
      </c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1" sqref="A1"/>
    </sheetView>
  </sheetViews>
  <sheetFormatPr defaultColWidth="12.57421875" defaultRowHeight="12.75"/>
  <cols>
    <col min="1" max="1" width="35.00390625" style="1" customWidth="1"/>
    <col min="2" max="3" width="9.00390625" style="1" customWidth="1"/>
    <col min="4" max="4" width="11.57421875" style="1" customWidth="1"/>
    <col min="5" max="5" width="30.7109375" style="1" customWidth="1"/>
    <col min="6" max="6" width="9.00390625" style="1" customWidth="1"/>
    <col min="7" max="7" width="9.00390625" style="7" customWidth="1"/>
    <col min="8" max="16384" width="11.57421875" style="1" customWidth="1"/>
  </cols>
  <sheetData>
    <row r="1" spans="1:7" ht="12.75">
      <c r="A1" s="9" t="s">
        <v>168</v>
      </c>
      <c r="B1" s="1" t="s">
        <v>11</v>
      </c>
      <c r="C1" s="1" t="s">
        <v>12</v>
      </c>
      <c r="E1" s="9" t="s">
        <v>169</v>
      </c>
      <c r="F1" s="1" t="s">
        <v>11</v>
      </c>
      <c r="G1" s="7" t="s">
        <v>12</v>
      </c>
    </row>
    <row r="2" spans="2:6" ht="12.75">
      <c r="B2" s="7"/>
      <c r="C2" s="7"/>
      <c r="F2" s="7"/>
    </row>
    <row r="3" spans="1:7" ht="12.75">
      <c r="A3" s="1" t="s">
        <v>170</v>
      </c>
      <c r="B3" s="7">
        <f>C3/1.19</f>
        <v>23.529411764705884</v>
      </c>
      <c r="C3" s="7">
        <v>28</v>
      </c>
      <c r="E3" s="1" t="s">
        <v>171</v>
      </c>
      <c r="F3" s="7">
        <f>G3/1.19</f>
        <v>3.361344537815126</v>
      </c>
      <c r="G3" s="7">
        <v>4</v>
      </c>
    </row>
    <row r="4" spans="1:7" ht="12.75">
      <c r="A4" s="1" t="s">
        <v>172</v>
      </c>
      <c r="B4" s="7">
        <f>C4/1.19</f>
        <v>32.77310924369748</v>
      </c>
      <c r="C4" s="7">
        <v>39</v>
      </c>
      <c r="E4" s="1" t="s">
        <v>173</v>
      </c>
      <c r="F4" s="7">
        <f>G4/1.19</f>
        <v>5.042016806722689</v>
      </c>
      <c r="G4" s="7">
        <v>6</v>
      </c>
    </row>
    <row r="5" spans="1:7" ht="12.75">
      <c r="A5" s="1" t="s">
        <v>174</v>
      </c>
      <c r="B5" s="7">
        <f>C5/1.19</f>
        <v>21.008403361344538</v>
      </c>
      <c r="C5" s="7">
        <v>25</v>
      </c>
      <c r="E5" s="1" t="s">
        <v>175</v>
      </c>
      <c r="F5" s="7">
        <f>G5/1.19</f>
        <v>4.201680672268908</v>
      </c>
      <c r="G5" s="7">
        <v>5</v>
      </c>
    </row>
    <row r="6" spans="1:7" ht="12.75">
      <c r="A6" s="1" t="s">
        <v>176</v>
      </c>
      <c r="B6" s="7">
        <f>C6/1.19</f>
        <v>46.21848739495798</v>
      </c>
      <c r="C6" s="7">
        <v>55</v>
      </c>
      <c r="E6" s="1" t="s">
        <v>177</v>
      </c>
      <c r="F6" s="7">
        <f>G6/1.19</f>
        <v>4.201680672268908</v>
      </c>
      <c r="G6" s="7">
        <v>5</v>
      </c>
    </row>
    <row r="7" spans="2:7" ht="12.75">
      <c r="B7" s="7"/>
      <c r="C7" s="7"/>
      <c r="E7" s="1" t="s">
        <v>178</v>
      </c>
      <c r="F7" s="7">
        <f>G7/1.19</f>
        <v>2.5210084033613445</v>
      </c>
      <c r="G7" s="7">
        <v>3</v>
      </c>
    </row>
    <row r="8" spans="2:7" ht="12.75">
      <c r="B8" s="7"/>
      <c r="C8" s="7"/>
      <c r="E8" s="1" t="s">
        <v>179</v>
      </c>
      <c r="F8" s="7">
        <f>G8/1.19</f>
        <v>4.201680672268908</v>
      </c>
      <c r="G8" s="7">
        <v>5</v>
      </c>
    </row>
    <row r="9" spans="2:7" ht="12.75">
      <c r="B9" s="7"/>
      <c r="C9" s="7"/>
      <c r="E9" s="1" t="s">
        <v>180</v>
      </c>
      <c r="F9" s="7">
        <f>G9/1.19</f>
        <v>4.201680672268908</v>
      </c>
      <c r="G9" s="7">
        <v>5</v>
      </c>
    </row>
    <row r="10" spans="2:7" ht="12.75">
      <c r="B10" s="7"/>
      <c r="C10" s="7"/>
      <c r="E10" s="1" t="s">
        <v>181</v>
      </c>
      <c r="F10" s="7">
        <f>G10/1.19</f>
        <v>3.361344537815126</v>
      </c>
      <c r="G10" s="7">
        <v>4</v>
      </c>
    </row>
    <row r="11" spans="1:7" ht="12.75">
      <c r="A11" s="12" t="s">
        <v>54</v>
      </c>
      <c r="B11" s="7"/>
      <c r="C11" s="7"/>
      <c r="E11" s="1" t="s">
        <v>182</v>
      </c>
      <c r="F11" s="7">
        <f>G11/1.19</f>
        <v>4.201680672268908</v>
      </c>
      <c r="G11" s="7">
        <v>5</v>
      </c>
    </row>
    <row r="12" spans="2:7" ht="12.75">
      <c r="B12" s="7"/>
      <c r="C12" s="7"/>
      <c r="E12" s="1" t="s">
        <v>183</v>
      </c>
      <c r="F12" s="7">
        <f>G12/1.19</f>
        <v>5.042016806722689</v>
      </c>
      <c r="G12" s="7">
        <v>6</v>
      </c>
    </row>
    <row r="13" spans="1:7" ht="12.75">
      <c r="A13" s="9" t="s">
        <v>184</v>
      </c>
      <c r="B13" s="7"/>
      <c r="C13" s="7"/>
      <c r="E13" s="1" t="s">
        <v>185</v>
      </c>
      <c r="F13" s="7">
        <f>G13/1.19</f>
        <v>5.882352941176471</v>
      </c>
      <c r="G13" s="7">
        <v>7</v>
      </c>
    </row>
    <row r="14" spans="2:7" ht="12.75">
      <c r="B14" s="7"/>
      <c r="C14" s="7"/>
      <c r="F14" s="7"/>
      <c r="G14" s="7" t="s">
        <v>186</v>
      </c>
    </row>
    <row r="15" spans="1:7" ht="12.75">
      <c r="A15" s="1" t="s">
        <v>187</v>
      </c>
      <c r="B15" s="7">
        <f>C15/1.19</f>
        <v>20.168067226890756</v>
      </c>
      <c r="C15" s="7">
        <v>24</v>
      </c>
      <c r="E15" s="1" t="s">
        <v>188</v>
      </c>
      <c r="F15" s="7">
        <f>G15/1.19</f>
        <v>9.243697478991598</v>
      </c>
      <c r="G15" s="7">
        <v>11</v>
      </c>
    </row>
    <row r="16" spans="1:7" ht="12.75">
      <c r="A16" s="1" t="s">
        <v>189</v>
      </c>
      <c r="B16" s="7">
        <f>C16/1.19</f>
        <v>41.1764705882353</v>
      </c>
      <c r="C16" s="7">
        <v>49</v>
      </c>
      <c r="E16" s="1" t="s">
        <v>190</v>
      </c>
      <c r="F16" s="7">
        <f>G16/1.19</f>
        <v>5.882352941176471</v>
      </c>
      <c r="G16" s="7">
        <v>7</v>
      </c>
    </row>
    <row r="17" spans="1:7" ht="12.75">
      <c r="A17" s="1" t="s">
        <v>191</v>
      </c>
      <c r="B17" s="7">
        <f>C17/1.19</f>
        <v>32.77310924369748</v>
      </c>
      <c r="C17" s="7">
        <v>39</v>
      </c>
      <c r="E17" s="1" t="s">
        <v>192</v>
      </c>
      <c r="F17" s="7">
        <f>G17/1.19</f>
        <v>7.563025210084034</v>
      </c>
      <c r="G17" s="7">
        <v>9</v>
      </c>
    </row>
    <row r="18" spans="1:7" ht="12.75">
      <c r="A18" s="1" t="s">
        <v>193</v>
      </c>
      <c r="B18" s="7">
        <f>C18/1.19</f>
        <v>49.57983193277311</v>
      </c>
      <c r="C18" s="7">
        <v>59</v>
      </c>
      <c r="E18" s="1" t="s">
        <v>194</v>
      </c>
      <c r="F18" s="7">
        <f>G18/1.19</f>
        <v>13.445378151260504</v>
      </c>
      <c r="G18" s="7">
        <v>16</v>
      </c>
    </row>
    <row r="19" spans="1:7" ht="12.75">
      <c r="A19" s="1" t="s">
        <v>195</v>
      </c>
      <c r="B19" s="7">
        <f>C19/1.19</f>
        <v>66.38655462184875</v>
      </c>
      <c r="C19" s="7">
        <v>79</v>
      </c>
      <c r="E19" s="1" t="s">
        <v>196</v>
      </c>
      <c r="F19" s="7">
        <f>G19/1.19</f>
        <v>21.84873949579832</v>
      </c>
      <c r="G19" s="7">
        <v>26</v>
      </c>
    </row>
    <row r="20" spans="1:7" ht="12.75">
      <c r="A20" s="1" t="s">
        <v>197</v>
      </c>
      <c r="B20" s="7">
        <f>C20/1.19</f>
        <v>74.78991596638656</v>
      </c>
      <c r="C20" s="7">
        <v>89</v>
      </c>
      <c r="E20" s="1" t="s">
        <v>198</v>
      </c>
      <c r="F20" s="7">
        <f>G20/1.19</f>
        <v>18.487394957983195</v>
      </c>
      <c r="G20" s="7">
        <v>22</v>
      </c>
    </row>
    <row r="21" spans="1:6" ht="12.75">
      <c r="A21" s="1" t="s">
        <v>199</v>
      </c>
      <c r="B21" s="7">
        <f>C21/1.19</f>
        <v>24.369747899159666</v>
      </c>
      <c r="C21" s="7">
        <v>29</v>
      </c>
      <c r="F21" s="7"/>
    </row>
    <row r="22" spans="2:7" ht="12.75">
      <c r="B22" s="7"/>
      <c r="C22" s="7"/>
      <c r="E22" s="1" t="s">
        <v>200</v>
      </c>
      <c r="F22" s="7">
        <f>G22/1.19</f>
        <v>4.201680672268908</v>
      </c>
      <c r="G22" s="7">
        <v>5</v>
      </c>
    </row>
    <row r="23" spans="2:7" ht="12.75">
      <c r="B23" s="7"/>
      <c r="C23" s="7"/>
      <c r="E23" s="1" t="s">
        <v>201</v>
      </c>
      <c r="F23" s="7">
        <f>G23/1.19</f>
        <v>5.042016806722689</v>
      </c>
      <c r="G23" s="7">
        <v>6</v>
      </c>
    </row>
    <row r="24" spans="2:7" ht="12.75">
      <c r="B24" s="7"/>
      <c r="C24" s="7"/>
      <c r="E24" s="1" t="s">
        <v>202</v>
      </c>
      <c r="F24" s="7">
        <f>G24/1.19</f>
        <v>1.680672268907563</v>
      </c>
      <c r="G24" s="7">
        <v>2</v>
      </c>
    </row>
    <row r="25" spans="2:7" ht="12.75">
      <c r="B25" s="7"/>
      <c r="C25" s="7"/>
      <c r="E25" s="1" t="s">
        <v>203</v>
      </c>
      <c r="F25" s="7">
        <f>G25/1.19</f>
        <v>15.966386554621849</v>
      </c>
      <c r="G25" s="7">
        <v>19</v>
      </c>
    </row>
    <row r="26" spans="1:7" ht="12.75">
      <c r="A26" s="12" t="s">
        <v>54</v>
      </c>
      <c r="B26" s="7"/>
      <c r="C26" s="7"/>
      <c r="E26" s="1" t="s">
        <v>204</v>
      </c>
      <c r="F26" s="7">
        <f>G26/1.19</f>
        <v>5.882352941176471</v>
      </c>
      <c r="G26" s="7">
        <v>7</v>
      </c>
    </row>
    <row r="27" spans="2:7" ht="12.75">
      <c r="B27" s="7"/>
      <c r="E27" s="1" t="s">
        <v>205</v>
      </c>
      <c r="F27" s="7">
        <f>G27/1.19</f>
        <v>2.100840336134454</v>
      </c>
      <c r="G27" s="7">
        <v>2.5</v>
      </c>
    </row>
    <row r="28" spans="1:7" ht="12.75">
      <c r="A28" s="9" t="s">
        <v>206</v>
      </c>
      <c r="B28" s="7"/>
      <c r="C28" s="7"/>
      <c r="E28" s="1" t="s">
        <v>207</v>
      </c>
      <c r="F28" s="7">
        <f>G28/1.19</f>
        <v>2.100840336134454</v>
      </c>
      <c r="G28" s="7">
        <v>2.5</v>
      </c>
    </row>
    <row r="29" spans="2:7" ht="12.75">
      <c r="B29" s="7"/>
      <c r="C29" s="7"/>
      <c r="E29" s="1" t="s">
        <v>208</v>
      </c>
      <c r="F29" s="7">
        <f>G29/1.19</f>
        <v>1.680672268907563</v>
      </c>
      <c r="G29" s="7">
        <v>2</v>
      </c>
    </row>
    <row r="30" spans="1:3" ht="12.75">
      <c r="A30" s="1" t="s">
        <v>209</v>
      </c>
      <c r="B30" s="7">
        <f>C30/1.19</f>
        <v>10.084033613445378</v>
      </c>
      <c r="C30" s="7">
        <v>12</v>
      </c>
    </row>
    <row r="31" spans="1:5" ht="12.75">
      <c r="A31" s="1" t="s">
        <v>210</v>
      </c>
      <c r="B31" s="7">
        <f>C31/1.19</f>
        <v>13.445378151260504</v>
      </c>
      <c r="C31" s="7">
        <v>16</v>
      </c>
      <c r="E31" s="12" t="s">
        <v>54</v>
      </c>
    </row>
    <row r="32" spans="1:3" ht="12.75">
      <c r="A32" s="1" t="s">
        <v>211</v>
      </c>
      <c r="B32" s="7">
        <f>C32/1.19</f>
        <v>7.563025210084034</v>
      </c>
      <c r="C32" s="7">
        <v>9</v>
      </c>
    </row>
    <row r="33" spans="1:3" ht="12.75">
      <c r="A33" s="1" t="s">
        <v>212</v>
      </c>
      <c r="B33" s="7">
        <f>C33/1.19</f>
        <v>10.92436974789916</v>
      </c>
      <c r="C33" s="7">
        <v>13</v>
      </c>
    </row>
    <row r="34" spans="1:3" ht="12.75">
      <c r="A34" s="1" t="s">
        <v>213</v>
      </c>
      <c r="B34" s="7">
        <f>C34/1.19</f>
        <v>21.008403361344538</v>
      </c>
      <c r="C34" s="7">
        <v>25</v>
      </c>
    </row>
    <row r="35" spans="1:3" ht="12.75">
      <c r="A35" s="13" t="s">
        <v>214</v>
      </c>
      <c r="B35" s="7">
        <f>C35/1.19</f>
        <v>2.5210084033613445</v>
      </c>
      <c r="C35" s="7">
        <v>3</v>
      </c>
    </row>
    <row r="36" spans="1:3" ht="12.75">
      <c r="A36" s="13" t="s">
        <v>215</v>
      </c>
      <c r="B36" s="7">
        <f>C36/1.19</f>
        <v>1.680672268907563</v>
      </c>
      <c r="C36" s="7">
        <v>2</v>
      </c>
    </row>
    <row r="37" spans="1:3" ht="12.75">
      <c r="A37" s="1" t="s">
        <v>216</v>
      </c>
      <c r="B37" s="7">
        <f>C37/1.19</f>
        <v>32.77310924369748</v>
      </c>
      <c r="C37" s="7">
        <v>39</v>
      </c>
    </row>
    <row r="38" spans="1:3" ht="12.75">
      <c r="A38" s="13"/>
      <c r="B38" s="7"/>
      <c r="C38" s="7"/>
    </row>
    <row r="39" spans="1:3" ht="12.75">
      <c r="A39" s="13"/>
      <c r="B39" s="7"/>
      <c r="C39" s="7"/>
    </row>
    <row r="40" spans="2:3" ht="12.75">
      <c r="B40" s="7"/>
      <c r="C40" s="7"/>
    </row>
    <row r="41" ht="12.75">
      <c r="B41" s="7"/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12.57421875" defaultRowHeight="12.75"/>
  <cols>
    <col min="1" max="1" width="34.57421875" style="1" customWidth="1"/>
    <col min="2" max="3" width="9.28125" style="1" customWidth="1"/>
    <col min="4" max="4" width="11.57421875" style="1" customWidth="1"/>
    <col min="5" max="5" width="41.7109375" style="1" customWidth="1"/>
    <col min="6" max="7" width="9.28125" style="1" customWidth="1"/>
    <col min="8" max="16384" width="11.57421875" style="1" customWidth="1"/>
  </cols>
  <sheetData>
    <row r="1" spans="1:7" ht="12.75">
      <c r="A1" s="14" t="s">
        <v>217</v>
      </c>
      <c r="B1" s="1" t="s">
        <v>11</v>
      </c>
      <c r="C1" s="1" t="s">
        <v>12</v>
      </c>
      <c r="E1" s="9" t="s">
        <v>218</v>
      </c>
      <c r="F1" s="1" t="s">
        <v>11</v>
      </c>
      <c r="G1" s="7" t="s">
        <v>12</v>
      </c>
    </row>
    <row r="2" spans="2:7" ht="12.75">
      <c r="B2" s="7"/>
      <c r="C2" s="7"/>
      <c r="F2" s="7"/>
      <c r="G2" s="7"/>
    </row>
    <row r="3" spans="1:7" ht="12.75">
      <c r="A3" s="1" t="s">
        <v>219</v>
      </c>
      <c r="B3" s="7">
        <f>C3/1.19</f>
        <v>22.689075630252102</v>
      </c>
      <c r="C3" s="7">
        <v>27</v>
      </c>
      <c r="E3" s="1" t="s">
        <v>220</v>
      </c>
      <c r="F3" s="7">
        <f>G3/1.19</f>
        <v>10.084033613445378</v>
      </c>
      <c r="G3" s="7">
        <v>12</v>
      </c>
    </row>
    <row r="4" spans="1:7" ht="12.75">
      <c r="A4" s="1" t="s">
        <v>221</v>
      </c>
      <c r="B4" s="7">
        <f>C4/1.19</f>
        <v>37.81512605042017</v>
      </c>
      <c r="C4" s="7">
        <v>45</v>
      </c>
      <c r="E4" s="1" t="s">
        <v>222</v>
      </c>
      <c r="F4" s="7">
        <f>G4/1.19</f>
        <v>32.77310924369748</v>
      </c>
      <c r="G4" s="7">
        <v>39</v>
      </c>
    </row>
    <row r="5" spans="1:7" ht="12.75">
      <c r="A5" s="1" t="s">
        <v>223</v>
      </c>
      <c r="B5" s="7">
        <f>C5/1.19</f>
        <v>2.5210084033613445</v>
      </c>
      <c r="C5" s="7">
        <v>3</v>
      </c>
      <c r="E5" s="1" t="s">
        <v>224</v>
      </c>
      <c r="F5" s="7">
        <f>G5/1.19</f>
        <v>57.983193277310924</v>
      </c>
      <c r="G5" s="7">
        <v>69</v>
      </c>
    </row>
    <row r="6" spans="1:7" ht="12.75">
      <c r="A6" s="1" t="s">
        <v>225</v>
      </c>
      <c r="B6" s="7">
        <f>C6/1.19</f>
        <v>12.605042016806724</v>
      </c>
      <c r="C6" s="7">
        <v>15</v>
      </c>
      <c r="E6" s="1" t="s">
        <v>226</v>
      </c>
      <c r="F6" s="7">
        <f>G6/1.19</f>
        <v>26.89075630252101</v>
      </c>
      <c r="G6" s="7">
        <v>32</v>
      </c>
    </row>
    <row r="7" spans="1:7" ht="12.75">
      <c r="A7" s="3" t="s">
        <v>227</v>
      </c>
      <c r="B7" s="7">
        <f>C7/1.19</f>
        <v>8.403361344537815</v>
      </c>
      <c r="C7" s="7">
        <v>10</v>
      </c>
      <c r="E7" s="1" t="s">
        <v>228</v>
      </c>
      <c r="F7" s="7">
        <f>G7/1.19</f>
        <v>6.722689075630252</v>
      </c>
      <c r="G7" s="7">
        <v>8</v>
      </c>
    </row>
    <row r="8" spans="1:7" ht="12.75">
      <c r="A8" s="3" t="s">
        <v>229</v>
      </c>
      <c r="B8" s="7">
        <f>C8/1.19</f>
        <v>10.084033613445378</v>
      </c>
      <c r="C8" s="7">
        <v>12</v>
      </c>
      <c r="F8" s="7"/>
      <c r="G8" s="7"/>
    </row>
    <row r="9" spans="1:7" ht="12.75">
      <c r="A9" s="1" t="s">
        <v>230</v>
      </c>
      <c r="B9" s="7">
        <f>C9/1.19</f>
        <v>13.445378151260504</v>
      </c>
      <c r="C9" s="7">
        <v>16</v>
      </c>
      <c r="E9" s="1" t="s">
        <v>231</v>
      </c>
      <c r="F9" s="7">
        <f>G9/1.19</f>
        <v>6.722689075630252</v>
      </c>
      <c r="G9" s="7">
        <v>8</v>
      </c>
    </row>
    <row r="10" spans="1:7" ht="12.75">
      <c r="A10" s="1" t="s">
        <v>232</v>
      </c>
      <c r="B10" s="7">
        <f>C10/1.19</f>
        <v>21.008403361344538</v>
      </c>
      <c r="C10" s="7">
        <v>25</v>
      </c>
      <c r="E10" s="1" t="s">
        <v>233</v>
      </c>
      <c r="F10" s="7">
        <f>G10/1.19</f>
        <v>66.38655462184875</v>
      </c>
      <c r="G10" s="7">
        <v>79</v>
      </c>
    </row>
    <row r="11" spans="1:7" ht="12.75">
      <c r="A11" s="1" t="s">
        <v>234</v>
      </c>
      <c r="B11" s="7">
        <f>C11/1.19</f>
        <v>7.563025210084034</v>
      </c>
      <c r="C11" s="7">
        <v>9</v>
      </c>
      <c r="E11" s="3" t="s">
        <v>235</v>
      </c>
      <c r="F11" s="7">
        <f>G11/1.19</f>
        <v>41.1764705882353</v>
      </c>
      <c r="G11" s="7">
        <v>49</v>
      </c>
    </row>
    <row r="12" spans="1:7" ht="12.75">
      <c r="A12" s="1" t="s">
        <v>236</v>
      </c>
      <c r="B12" s="7">
        <f>C12/1.19</f>
        <v>9.243697478991598</v>
      </c>
      <c r="C12" s="7">
        <v>11</v>
      </c>
      <c r="E12" s="3" t="s">
        <v>237</v>
      </c>
      <c r="F12" s="7">
        <f>G12/1.19</f>
        <v>24.369747899159666</v>
      </c>
      <c r="G12" s="7">
        <v>29</v>
      </c>
    </row>
    <row r="13" spans="1:7" ht="12.75">
      <c r="A13" s="1" t="s">
        <v>238</v>
      </c>
      <c r="B13" s="7">
        <f>C13/1.19</f>
        <v>13.445378151260504</v>
      </c>
      <c r="C13" s="7">
        <v>16</v>
      </c>
      <c r="E13" s="3" t="s">
        <v>239</v>
      </c>
      <c r="F13" s="7">
        <f>G13/1.19</f>
        <v>54.6218487394958</v>
      </c>
      <c r="G13" s="7">
        <v>65</v>
      </c>
    </row>
    <row r="14" spans="1:7" ht="12.75">
      <c r="A14" s="1" t="s">
        <v>240</v>
      </c>
      <c r="B14" s="7">
        <f>C14/1.19</f>
        <v>15.966386554621849</v>
      </c>
      <c r="C14" s="7">
        <v>19</v>
      </c>
      <c r="E14" s="3" t="s">
        <v>241</v>
      </c>
      <c r="F14" s="7">
        <f>G14/1.19</f>
        <v>79.83193277310924</v>
      </c>
      <c r="G14" s="7">
        <v>95</v>
      </c>
    </row>
    <row r="15" spans="1:7" ht="12.75">
      <c r="A15" s="1" t="s">
        <v>242</v>
      </c>
      <c r="B15" s="7">
        <f>C15/1.19</f>
        <v>18.487394957983195</v>
      </c>
      <c r="C15" s="7">
        <v>22</v>
      </c>
      <c r="E15" s="3" t="s">
        <v>243</v>
      </c>
      <c r="F15" s="7">
        <f>G15/1.19</f>
        <v>175.63025210084035</v>
      </c>
      <c r="G15" s="7">
        <v>209</v>
      </c>
    </row>
    <row r="16" spans="1:7" ht="12.75">
      <c r="A16" s="1" t="s">
        <v>244</v>
      </c>
      <c r="B16" s="7">
        <f>C16/1.19</f>
        <v>24.369747899159666</v>
      </c>
      <c r="C16" s="7">
        <v>29</v>
      </c>
      <c r="E16" s="1" t="s">
        <v>245</v>
      </c>
      <c r="F16" s="7">
        <f>G16/1.19</f>
        <v>21.84873949579832</v>
      </c>
      <c r="G16" s="7">
        <v>26</v>
      </c>
    </row>
    <row r="17" spans="1:7" ht="12.75">
      <c r="A17" s="1" t="s">
        <v>246</v>
      </c>
      <c r="B17" s="7">
        <f>C17/1.19</f>
        <v>13.445378151260504</v>
      </c>
      <c r="C17" s="7">
        <v>16</v>
      </c>
      <c r="E17" s="3" t="s">
        <v>247</v>
      </c>
      <c r="F17" s="7">
        <f>G17/1.19</f>
        <v>37.81512605042017</v>
      </c>
      <c r="G17" s="7">
        <v>45</v>
      </c>
    </row>
    <row r="18" spans="1:7" ht="12.75">
      <c r="A18" s="1" t="s">
        <v>248</v>
      </c>
      <c r="B18" s="7">
        <f>C18/1.19</f>
        <v>24.369747899159666</v>
      </c>
      <c r="C18" s="7">
        <v>29</v>
      </c>
      <c r="F18" s="7"/>
      <c r="G18" s="7"/>
    </row>
    <row r="19" spans="2:7" ht="12.75">
      <c r="B19" s="7"/>
      <c r="C19" s="7"/>
      <c r="E19" s="1" t="s">
        <v>249</v>
      </c>
      <c r="F19" s="7">
        <f>G19/1.19</f>
        <v>7.563025210084034</v>
      </c>
      <c r="G19" s="7">
        <v>9</v>
      </c>
    </row>
    <row r="20" spans="2:7" ht="12.75">
      <c r="B20" s="7"/>
      <c r="C20" s="7"/>
      <c r="E20" s="1" t="s">
        <v>250</v>
      </c>
      <c r="F20" s="7">
        <f>G20/1.19</f>
        <v>8.403361344537815</v>
      </c>
      <c r="G20" s="7">
        <v>10</v>
      </c>
    </row>
    <row r="21" spans="2:7" ht="12.75">
      <c r="B21" s="7"/>
      <c r="C21" s="7"/>
      <c r="E21" s="1" t="s">
        <v>251</v>
      </c>
      <c r="F21" s="7">
        <f>G21/1.19</f>
        <v>11.764705882352942</v>
      </c>
      <c r="G21" s="7">
        <v>14</v>
      </c>
    </row>
    <row r="22" spans="2:7" ht="12.75">
      <c r="B22" s="7"/>
      <c r="C22" s="7"/>
      <c r="E22" s="1" t="s">
        <v>252</v>
      </c>
      <c r="F22" s="7">
        <f>G22/1.19</f>
        <v>15.966386554621849</v>
      </c>
      <c r="G22" s="7">
        <v>19</v>
      </c>
    </row>
    <row r="23" spans="2:7" ht="12.75">
      <c r="B23" s="7"/>
      <c r="C23" s="7"/>
      <c r="E23" s="1" t="s">
        <v>253</v>
      </c>
      <c r="F23" s="7">
        <f>G23/1.19</f>
        <v>22.689075630252102</v>
      </c>
      <c r="G23" s="7">
        <v>27</v>
      </c>
    </row>
    <row r="24" spans="2:7" ht="12.75">
      <c r="B24" s="7"/>
      <c r="C24" s="7"/>
      <c r="E24" s="12" t="s">
        <v>54</v>
      </c>
      <c r="F24" s="7"/>
      <c r="G24" s="7"/>
    </row>
    <row r="25" spans="2:7" ht="12.75">
      <c r="B25" s="7"/>
      <c r="C25" s="7"/>
      <c r="E25" s="12"/>
      <c r="F25" s="7"/>
      <c r="G25" s="7"/>
    </row>
    <row r="26" spans="1:7" ht="12.75">
      <c r="A26" s="8" t="s">
        <v>254</v>
      </c>
      <c r="B26" s="7"/>
      <c r="C26" s="7"/>
      <c r="E26" s="3" t="s">
        <v>255</v>
      </c>
      <c r="F26" s="7">
        <f>G26/1.19</f>
        <v>28.571428571428573</v>
      </c>
      <c r="G26" s="7">
        <v>34</v>
      </c>
    </row>
    <row r="27" spans="1:7" ht="12.75">
      <c r="A27" s="8"/>
      <c r="B27" s="7"/>
      <c r="C27" s="7"/>
      <c r="E27" s="1" t="s">
        <v>256</v>
      </c>
      <c r="F27" s="7">
        <f>G27/1.19</f>
        <v>41.1764705882353</v>
      </c>
      <c r="G27" s="7">
        <v>49</v>
      </c>
    </row>
    <row r="28" spans="1:7" ht="12.75">
      <c r="A28" s="1" t="s">
        <v>257</v>
      </c>
      <c r="B28" s="7">
        <f>C28/1.19</f>
        <v>13.445378151260504</v>
      </c>
      <c r="C28" s="7">
        <v>16</v>
      </c>
      <c r="E28" s="1" t="s">
        <v>258</v>
      </c>
      <c r="F28" s="7">
        <f>G28/1.19</f>
        <v>32.77310924369748</v>
      </c>
      <c r="G28" s="7">
        <v>39</v>
      </c>
    </row>
    <row r="29" spans="1:7" ht="12.75">
      <c r="A29" s="1" t="s">
        <v>259</v>
      </c>
      <c r="B29" s="7">
        <f>C29/1.19</f>
        <v>21.008403361344538</v>
      </c>
      <c r="C29" s="7">
        <v>25</v>
      </c>
      <c r="F29" s="7"/>
      <c r="G29" s="7"/>
    </row>
    <row r="30" spans="1:7" ht="12.75">
      <c r="A30" s="1" t="s">
        <v>260</v>
      </c>
      <c r="B30" s="7">
        <f>C30/1.19</f>
        <v>20.168067226890756</v>
      </c>
      <c r="C30" s="7">
        <v>24</v>
      </c>
      <c r="F30" s="7"/>
      <c r="G30" s="7"/>
    </row>
    <row r="31" spans="1:7" ht="12.75">
      <c r="A31" s="1" t="s">
        <v>261</v>
      </c>
      <c r="B31" s="7">
        <f>C31/1.19</f>
        <v>24.369747899159666</v>
      </c>
      <c r="C31" s="7">
        <v>29</v>
      </c>
      <c r="F31" s="7"/>
      <c r="G31" s="7"/>
    </row>
    <row r="32" spans="1:7" ht="12.75">
      <c r="A32" s="1" t="s">
        <v>262</v>
      </c>
      <c r="B32" s="7">
        <f>C32/1.19</f>
        <v>21.008403361344538</v>
      </c>
      <c r="C32" s="7">
        <v>25</v>
      </c>
      <c r="F32" s="7"/>
      <c r="G32" s="7"/>
    </row>
    <row r="33" spans="1:7" ht="12.75">
      <c r="A33" s="1" t="s">
        <v>263</v>
      </c>
      <c r="B33" s="7">
        <f>C33/1.19</f>
        <v>8.403361344537815</v>
      </c>
      <c r="C33" s="7">
        <v>10</v>
      </c>
      <c r="F33" s="7"/>
      <c r="G33" s="7"/>
    </row>
    <row r="34" spans="1:7" ht="12.75">
      <c r="A34" s="1" t="s">
        <v>264</v>
      </c>
      <c r="B34" s="7">
        <f>C34/1.19</f>
        <v>12.605042016806724</v>
      </c>
      <c r="C34" s="7">
        <v>15</v>
      </c>
      <c r="F34" s="7"/>
      <c r="G34" s="7"/>
    </row>
    <row r="35" spans="1:7" ht="12.75">
      <c r="A35" s="1" t="s">
        <v>265</v>
      </c>
      <c r="B35" s="7">
        <f>C35/1.19</f>
        <v>12.605042016806724</v>
      </c>
      <c r="C35" s="7">
        <v>15</v>
      </c>
      <c r="E35" s="1" t="s">
        <v>266</v>
      </c>
      <c r="F35" s="7">
        <f>G35/1.19</f>
        <v>21.008403361344538</v>
      </c>
      <c r="G35" s="7">
        <v>25</v>
      </c>
    </row>
    <row r="36" spans="1:7" ht="12.75">
      <c r="A36" s="1" t="s">
        <v>267</v>
      </c>
      <c r="B36" s="7">
        <f>C36/1.19</f>
        <v>15.126050420168069</v>
      </c>
      <c r="C36" s="7">
        <v>18</v>
      </c>
      <c r="F36" s="7"/>
      <c r="G36" s="7"/>
    </row>
    <row r="37" spans="1:7" ht="12.75">
      <c r="A37" s="1" t="s">
        <v>268</v>
      </c>
      <c r="B37" s="7">
        <f>C37/1.19</f>
        <v>5.042016806722689</v>
      </c>
      <c r="C37" s="7">
        <v>6</v>
      </c>
      <c r="E37" s="1" t="s">
        <v>269</v>
      </c>
      <c r="F37" s="7">
        <f>G37/1.19</f>
        <v>21.008403361344538</v>
      </c>
      <c r="G37" s="7">
        <v>25</v>
      </c>
    </row>
    <row r="38" spans="1:7" ht="12.75">
      <c r="A38" s="1" t="s">
        <v>270</v>
      </c>
      <c r="B38" s="7">
        <f>C38/1.19</f>
        <v>10.084033613445378</v>
      </c>
      <c r="C38" s="7">
        <v>12</v>
      </c>
      <c r="E38" s="1" t="s">
        <v>271</v>
      </c>
      <c r="F38" s="7">
        <f>G38/1.19</f>
        <v>37.81512605042017</v>
      </c>
      <c r="G38" s="7">
        <v>45</v>
      </c>
    </row>
    <row r="39" spans="1:7" ht="12.75">
      <c r="A39" s="1" t="s">
        <v>272</v>
      </c>
      <c r="B39" s="7">
        <f>C39/1.19</f>
        <v>21.008403361344538</v>
      </c>
      <c r="C39" s="7">
        <v>25</v>
      </c>
      <c r="F39" s="7"/>
      <c r="G39" s="7"/>
    </row>
    <row r="40" spans="2:3" ht="12.75">
      <c r="B40" s="7"/>
      <c r="C40" s="7"/>
    </row>
    <row r="42" spans="1:5" ht="12.75">
      <c r="A42" s="1" t="s">
        <v>273</v>
      </c>
      <c r="E42" s="1" t="s">
        <v>273</v>
      </c>
    </row>
  </sheetData>
  <sheetProtection selectLockedCells="1" selectUnlockedCells="1"/>
  <printOptions/>
  <pageMargins left="0.7875" right="0.7875" top="0.7875" bottom="0.7875" header="0.5118055555555555" footer="0.09861111111111111"/>
  <pageSetup horizontalDpi="300" verticalDpi="300" orientation="portrait" paperSize="9"/>
  <headerFooter alignWithMargins="0">
    <oddFooter>&amp;C&amp;"Times New Roman,Standard"&amp;12Page 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A1" sqref="A1"/>
    </sheetView>
  </sheetViews>
  <sheetFormatPr defaultColWidth="12.57421875" defaultRowHeight="12.75"/>
  <cols>
    <col min="1" max="1" width="36.140625" style="1" customWidth="1"/>
    <col min="2" max="3" width="9.28125" style="1" customWidth="1"/>
    <col min="4" max="4" width="6.7109375" style="1" customWidth="1"/>
    <col min="5" max="5" width="33.8515625" style="1" customWidth="1"/>
    <col min="6" max="7" width="9.28125" style="1" customWidth="1"/>
    <col min="8" max="8" width="8.28125" style="1" customWidth="1"/>
    <col min="9" max="9" width="23.57421875" style="1" customWidth="1"/>
    <col min="10" max="10" width="9.28125" style="1" customWidth="1"/>
    <col min="11" max="11" width="9.140625" style="1" customWidth="1"/>
    <col min="12" max="16384" width="11.7109375" style="1" customWidth="1"/>
  </cols>
  <sheetData>
    <row r="1" spans="1:11" ht="12.75">
      <c r="A1" s="9" t="s">
        <v>274</v>
      </c>
      <c r="B1" s="1" t="s">
        <v>11</v>
      </c>
      <c r="C1" s="1" t="s">
        <v>12</v>
      </c>
      <c r="E1" s="9" t="s">
        <v>275</v>
      </c>
      <c r="F1" s="1" t="s">
        <v>11</v>
      </c>
      <c r="G1" s="7" t="s">
        <v>12</v>
      </c>
      <c r="I1" s="9" t="s">
        <v>276</v>
      </c>
      <c r="J1" s="1" t="s">
        <v>11</v>
      </c>
      <c r="K1" s="7" t="s">
        <v>12</v>
      </c>
    </row>
    <row r="2" spans="2:11" ht="12.75">
      <c r="B2" s="7"/>
      <c r="C2" s="7"/>
      <c r="F2" s="7"/>
      <c r="G2" s="7"/>
      <c r="J2" s="7"/>
      <c r="K2" s="7"/>
    </row>
    <row r="3" spans="1:11" ht="12.75">
      <c r="A3" s="1" t="s">
        <v>277</v>
      </c>
      <c r="B3" s="7">
        <f>C3/1.19</f>
        <v>63.02521008403362</v>
      </c>
      <c r="C3" s="7">
        <v>75</v>
      </c>
      <c r="E3" s="1" t="s">
        <v>278</v>
      </c>
      <c r="F3" s="7">
        <f>G3/1.19</f>
        <v>4.201680672268908</v>
      </c>
      <c r="G3" s="7">
        <v>5</v>
      </c>
      <c r="I3" s="1" t="s">
        <v>279</v>
      </c>
      <c r="J3" s="7">
        <f>K3/1.19</f>
        <v>2.5210084033613445</v>
      </c>
      <c r="K3" s="7">
        <v>3</v>
      </c>
    </row>
    <row r="4" spans="1:11" ht="12.75">
      <c r="A4" s="1" t="s">
        <v>280</v>
      </c>
      <c r="B4" s="7">
        <f>C4/1.19</f>
        <v>74.78991596638656</v>
      </c>
      <c r="C4" s="7">
        <v>89</v>
      </c>
      <c r="E4" s="1" t="s">
        <v>281</v>
      </c>
      <c r="F4" s="7">
        <f>G4/1.19</f>
        <v>10.92436974789916</v>
      </c>
      <c r="G4" s="7">
        <v>13</v>
      </c>
      <c r="I4" s="1" t="s">
        <v>282</v>
      </c>
      <c r="J4" s="7">
        <f>K4/1.19</f>
        <v>4.201680672268908</v>
      </c>
      <c r="K4" s="7">
        <v>5</v>
      </c>
    </row>
    <row r="5" spans="1:11" ht="12.75">
      <c r="A5" s="1" t="s">
        <v>283</v>
      </c>
      <c r="B5" s="7">
        <f>C5/1.19</f>
        <v>88.23529411764706</v>
      </c>
      <c r="C5" s="7">
        <v>105</v>
      </c>
      <c r="E5" s="1" t="s">
        <v>284</v>
      </c>
      <c r="F5" s="7">
        <f>G5/1.19</f>
        <v>15.966386554621849</v>
      </c>
      <c r="G5" s="7">
        <v>19</v>
      </c>
      <c r="I5" s="1" t="s">
        <v>285</v>
      </c>
      <c r="J5" s="7">
        <f>K5/1.19</f>
        <v>2.5210084033613445</v>
      </c>
      <c r="K5" s="7">
        <v>3</v>
      </c>
    </row>
    <row r="6" spans="1:11" ht="12.75">
      <c r="A6" s="1" t="s">
        <v>286</v>
      </c>
      <c r="B6" s="7">
        <f>C6/1.19</f>
        <v>121.84873949579833</v>
      </c>
      <c r="C6" s="7">
        <v>145</v>
      </c>
      <c r="E6" s="1" t="s">
        <v>287</v>
      </c>
      <c r="F6" s="7">
        <f>G6/1.19</f>
        <v>15.966386554621849</v>
      </c>
      <c r="G6" s="7">
        <v>19</v>
      </c>
      <c r="I6" s="1" t="s">
        <v>288</v>
      </c>
      <c r="J6" s="7">
        <f>K6/1.19</f>
        <v>4.201680672268908</v>
      </c>
      <c r="K6" s="7">
        <v>5</v>
      </c>
    </row>
    <row r="7" spans="1:11" ht="12.75">
      <c r="A7" s="1" t="s">
        <v>289</v>
      </c>
      <c r="B7" s="7">
        <f>C7/1.19</f>
        <v>175.63025210084035</v>
      </c>
      <c r="C7" s="7">
        <v>209</v>
      </c>
      <c r="E7" s="1" t="s">
        <v>290</v>
      </c>
      <c r="F7" s="7">
        <f>G7/1.19</f>
        <v>24.369747899159666</v>
      </c>
      <c r="G7" s="7">
        <v>29</v>
      </c>
      <c r="I7" s="1" t="s">
        <v>291</v>
      </c>
      <c r="J7" s="7">
        <f>K7/1.19</f>
        <v>3.361344537815126</v>
      </c>
      <c r="K7" s="7">
        <v>4</v>
      </c>
    </row>
    <row r="8" spans="2:11" ht="12.75">
      <c r="B8" s="7"/>
      <c r="C8" s="7"/>
      <c r="E8" s="1" t="s">
        <v>292</v>
      </c>
      <c r="F8" s="7">
        <f>G8/1.19</f>
        <v>41.1764705882353</v>
      </c>
      <c r="G8" s="7">
        <v>49</v>
      </c>
      <c r="I8" s="1" t="s">
        <v>293</v>
      </c>
      <c r="J8" s="7">
        <f>K8/1.19</f>
        <v>10.92436974789916</v>
      </c>
      <c r="K8" s="7">
        <v>13</v>
      </c>
    </row>
    <row r="9" spans="2:11" ht="12.75">
      <c r="B9" s="7"/>
      <c r="C9" s="7"/>
      <c r="E9" s="1" t="s">
        <v>294</v>
      </c>
      <c r="F9" s="7">
        <f>G9/1.19</f>
        <v>54.6218487394958</v>
      </c>
      <c r="G9" s="7">
        <v>65</v>
      </c>
      <c r="I9" s="1" t="s">
        <v>295</v>
      </c>
      <c r="J9" s="7">
        <f>K9/1.19</f>
        <v>3.361344537815126</v>
      </c>
      <c r="K9" s="7">
        <v>4</v>
      </c>
    </row>
    <row r="10" spans="1:11" ht="12.75">
      <c r="A10" s="9" t="s">
        <v>296</v>
      </c>
      <c r="B10" s="7"/>
      <c r="C10" s="7"/>
      <c r="E10" s="1" t="s">
        <v>297</v>
      </c>
      <c r="F10" s="7">
        <f>G10/1.19</f>
        <v>24.369747899159666</v>
      </c>
      <c r="G10" s="7">
        <v>29</v>
      </c>
      <c r="I10" s="1" t="s">
        <v>298</v>
      </c>
      <c r="J10" s="7">
        <f>K10/1.19</f>
        <v>5.042016806722689</v>
      </c>
      <c r="K10" s="7">
        <v>6</v>
      </c>
    </row>
    <row r="11" spans="2:11" ht="12.75">
      <c r="B11" s="7"/>
      <c r="C11" s="7"/>
      <c r="E11" s="1" t="s">
        <v>299</v>
      </c>
      <c r="F11" s="7">
        <f>G11/1.19</f>
        <v>31.932773109243698</v>
      </c>
      <c r="G11" s="7">
        <v>38</v>
      </c>
      <c r="I11" s="1" t="s">
        <v>300</v>
      </c>
      <c r="J11" s="7">
        <f>K11/1.19</f>
        <v>3.361344537815126</v>
      </c>
      <c r="K11" s="7">
        <v>4</v>
      </c>
    </row>
    <row r="12" spans="1:11" ht="12.75">
      <c r="A12" s="1" t="s">
        <v>301</v>
      </c>
      <c r="B12" s="7">
        <f>C12/1.19</f>
        <v>125.21008403361346</v>
      </c>
      <c r="C12" s="7">
        <v>149</v>
      </c>
      <c r="E12" s="1" t="s">
        <v>302</v>
      </c>
      <c r="F12" s="7">
        <f>G12/1.19</f>
        <v>7.563025210084034</v>
      </c>
      <c r="G12" s="7">
        <v>9</v>
      </c>
      <c r="I12" s="1" t="s">
        <v>303</v>
      </c>
      <c r="J12" s="7">
        <f>K12/1.19</f>
        <v>1.680672268907563</v>
      </c>
      <c r="K12" s="7">
        <v>2</v>
      </c>
    </row>
    <row r="13" spans="1:11" ht="12.75">
      <c r="A13" s="1" t="s">
        <v>304</v>
      </c>
      <c r="B13" s="7"/>
      <c r="C13" s="7" t="s">
        <v>140</v>
      </c>
      <c r="E13" s="1" t="s">
        <v>305</v>
      </c>
      <c r="F13" s="7">
        <f>G13/1.19</f>
        <v>24.369747899159666</v>
      </c>
      <c r="G13" s="7">
        <v>29</v>
      </c>
      <c r="I13" s="1" t="s">
        <v>306</v>
      </c>
      <c r="J13" s="7">
        <f>K13/1.19</f>
        <v>2.5210084033613445</v>
      </c>
      <c r="K13" s="7">
        <v>3</v>
      </c>
    </row>
    <row r="14" spans="1:11" ht="12.75">
      <c r="A14" s="1" t="s">
        <v>307</v>
      </c>
      <c r="B14" s="7"/>
      <c r="C14" s="7" t="s">
        <v>140</v>
      </c>
      <c r="E14" s="1" t="s">
        <v>308</v>
      </c>
      <c r="F14" s="7">
        <f>G14/1.19</f>
        <v>7.563025210084034</v>
      </c>
      <c r="G14" s="7">
        <v>9</v>
      </c>
      <c r="I14" s="1" t="s">
        <v>309</v>
      </c>
      <c r="J14" s="7">
        <f>K14/1.19</f>
        <v>8.403361344537815</v>
      </c>
      <c r="K14" s="7">
        <v>10</v>
      </c>
    </row>
    <row r="15" spans="1:11" ht="12.75">
      <c r="A15" s="1" t="s">
        <v>310</v>
      </c>
      <c r="B15" s="7"/>
      <c r="C15" s="7" t="s">
        <v>140</v>
      </c>
      <c r="F15" s="7"/>
      <c r="G15" s="7"/>
      <c r="I15" s="1" t="s">
        <v>311</v>
      </c>
      <c r="J15" s="7">
        <f>K15/1.19</f>
        <v>3.361344537815126</v>
      </c>
      <c r="K15" s="7">
        <v>4</v>
      </c>
    </row>
    <row r="16" spans="1:11" ht="12.75">
      <c r="A16" s="1" t="s">
        <v>312</v>
      </c>
      <c r="B16" s="7"/>
      <c r="C16" s="7" t="s">
        <v>140</v>
      </c>
      <c r="E16" s="9" t="s">
        <v>313</v>
      </c>
      <c r="F16" s="7"/>
      <c r="G16" s="7"/>
      <c r="I16" s="1" t="s">
        <v>314</v>
      </c>
      <c r="J16" s="7">
        <f>K16/1.19</f>
        <v>7.563025210084034</v>
      </c>
      <c r="K16" s="7">
        <v>9</v>
      </c>
    </row>
    <row r="17" spans="1:11" ht="12.75">
      <c r="A17" s="3" t="s">
        <v>315</v>
      </c>
      <c r="B17" s="7"/>
      <c r="C17" s="7" t="s">
        <v>140</v>
      </c>
      <c r="F17" s="7"/>
      <c r="G17" s="7"/>
      <c r="I17" s="1" t="s">
        <v>316</v>
      </c>
      <c r="J17" s="7">
        <f>K17/1.19</f>
        <v>2.5210084033613445</v>
      </c>
      <c r="K17" s="7">
        <v>3</v>
      </c>
    </row>
    <row r="18" spans="1:11" ht="12.75">
      <c r="A18" s="3"/>
      <c r="B18" s="7"/>
      <c r="C18" s="7"/>
      <c r="E18" s="1" t="s">
        <v>317</v>
      </c>
      <c r="F18" s="7">
        <f>G18/1.19</f>
        <v>5.882352941176471</v>
      </c>
      <c r="G18" s="7">
        <v>7</v>
      </c>
      <c r="I18" s="1" t="s">
        <v>318</v>
      </c>
      <c r="J18" s="7">
        <f>K18/1.19</f>
        <v>3.361344537815126</v>
      </c>
      <c r="K18" s="7">
        <v>4</v>
      </c>
    </row>
    <row r="19" spans="1:11" ht="12.75">
      <c r="A19" s="8"/>
      <c r="B19" s="7"/>
      <c r="C19" s="7"/>
      <c r="E19" s="1" t="s">
        <v>319</v>
      </c>
      <c r="F19" s="7">
        <f>G19/1.19</f>
        <v>7.563025210084034</v>
      </c>
      <c r="G19" s="7">
        <v>9</v>
      </c>
      <c r="I19" s="1" t="s">
        <v>320</v>
      </c>
      <c r="J19" s="7">
        <f>K19/1.19</f>
        <v>12.605042016806724</v>
      </c>
      <c r="K19" s="7">
        <v>15</v>
      </c>
    </row>
    <row r="20" spans="1:11" ht="12.75">
      <c r="A20" s="9" t="s">
        <v>321</v>
      </c>
      <c r="B20" s="7"/>
      <c r="C20" s="7"/>
      <c r="E20" s="1" t="s">
        <v>322</v>
      </c>
      <c r="F20" s="7">
        <f>G20/1.19</f>
        <v>8.403361344537815</v>
      </c>
      <c r="G20" s="7">
        <v>10</v>
      </c>
      <c r="I20" s="1" t="s">
        <v>323</v>
      </c>
      <c r="J20" s="7">
        <f>K20/1.19</f>
        <v>1.680672268907563</v>
      </c>
      <c r="K20" s="7">
        <v>2</v>
      </c>
    </row>
    <row r="21" spans="2:11" ht="12.75">
      <c r="B21" s="7"/>
      <c r="C21" s="7"/>
      <c r="F21" s="7"/>
      <c r="G21" s="7"/>
      <c r="I21" s="1" t="s">
        <v>324</v>
      </c>
      <c r="J21" s="7">
        <f>K21/1.19</f>
        <v>3.361344537815126</v>
      </c>
      <c r="K21" s="7">
        <v>4</v>
      </c>
    </row>
    <row r="22" spans="1:11" ht="12.75">
      <c r="A22" s="1" t="s">
        <v>325</v>
      </c>
      <c r="B22" s="7">
        <f>C22/1.19</f>
        <v>5.042016806722689</v>
      </c>
      <c r="C22" s="7">
        <v>6</v>
      </c>
      <c r="F22" s="7"/>
      <c r="G22" s="7"/>
      <c r="I22" s="1" t="s">
        <v>320</v>
      </c>
      <c r="J22" s="7">
        <f>K22/1.19</f>
        <v>12.605042016806724</v>
      </c>
      <c r="K22" s="7">
        <v>15</v>
      </c>
    </row>
    <row r="23" spans="1:11" ht="12.75">
      <c r="A23" s="1" t="s">
        <v>326</v>
      </c>
      <c r="B23" s="7">
        <f>C23/1.19</f>
        <v>8.403361344537815</v>
      </c>
      <c r="C23" s="7">
        <v>10</v>
      </c>
      <c r="F23" s="7"/>
      <c r="G23" s="7"/>
      <c r="I23" s="1" t="s">
        <v>327</v>
      </c>
      <c r="J23" s="7">
        <f>K23/1.19</f>
        <v>3.361344537815126</v>
      </c>
      <c r="K23" s="7">
        <v>4</v>
      </c>
    </row>
    <row r="24" spans="1:11" ht="12.75">
      <c r="A24" s="1" t="s">
        <v>328</v>
      </c>
      <c r="B24" s="7">
        <f>C24/1.19</f>
        <v>11.764705882352942</v>
      </c>
      <c r="C24" s="7">
        <v>14</v>
      </c>
      <c r="E24" s="9" t="s">
        <v>329</v>
      </c>
      <c r="F24" s="7"/>
      <c r="G24" s="7"/>
      <c r="I24" s="1" t="s">
        <v>330</v>
      </c>
      <c r="J24" s="7">
        <f>K24/1.19</f>
        <v>4.201680672268908</v>
      </c>
      <c r="K24" s="7">
        <v>5</v>
      </c>
    </row>
    <row r="25" spans="1:11" ht="12.75">
      <c r="A25" s="1" t="s">
        <v>331</v>
      </c>
      <c r="B25" s="7">
        <f>C25/1.19</f>
        <v>66.38655462184875</v>
      </c>
      <c r="C25" s="7">
        <v>79</v>
      </c>
      <c r="F25" s="7"/>
      <c r="G25" s="7"/>
      <c r="I25" s="1" t="s">
        <v>332</v>
      </c>
      <c r="J25" s="7">
        <f>K25/1.19</f>
        <v>5.882352941176471</v>
      </c>
      <c r="K25" s="7">
        <v>7</v>
      </c>
    </row>
    <row r="26" spans="1:11" ht="12.75">
      <c r="A26" s="1" t="s">
        <v>333</v>
      </c>
      <c r="B26" s="7">
        <f>C26/1.19</f>
        <v>11.764705882352942</v>
      </c>
      <c r="C26" s="7">
        <v>14</v>
      </c>
      <c r="E26" s="1" t="s">
        <v>334</v>
      </c>
      <c r="F26" s="7">
        <f>G26/1.19</f>
        <v>8.403361344537815</v>
      </c>
      <c r="G26" s="7">
        <v>10</v>
      </c>
      <c r="I26" s="1" t="s">
        <v>335</v>
      </c>
      <c r="J26" s="7">
        <f>K26/1.19</f>
        <v>9.243697478991598</v>
      </c>
      <c r="K26" s="7">
        <v>11</v>
      </c>
    </row>
    <row r="27" spans="1:11" ht="12.75">
      <c r="A27" s="1" t="s">
        <v>336</v>
      </c>
      <c r="B27" s="7">
        <f>C27/1.19</f>
        <v>15.966386554621849</v>
      </c>
      <c r="C27" s="7">
        <v>19</v>
      </c>
      <c r="E27" s="1" t="s">
        <v>337</v>
      </c>
      <c r="F27" s="7">
        <f>G27/1.19</f>
        <v>13.445378151260504</v>
      </c>
      <c r="G27" s="7">
        <v>16</v>
      </c>
      <c r="I27" s="1" t="s">
        <v>338</v>
      </c>
      <c r="J27" s="7">
        <f>K27/1.19</f>
        <v>10.92436974789916</v>
      </c>
      <c r="K27" s="7">
        <v>13</v>
      </c>
    </row>
    <row r="28" spans="1:11" ht="12.75">
      <c r="A28" s="1" t="s">
        <v>339</v>
      </c>
      <c r="B28" s="7">
        <f>C28/1.19</f>
        <v>12.605042016806724</v>
      </c>
      <c r="C28" s="7">
        <v>15</v>
      </c>
      <c r="E28" s="1" t="s">
        <v>340</v>
      </c>
      <c r="F28" s="7">
        <f>G28/1.19</f>
        <v>3.361344537815126</v>
      </c>
      <c r="G28" s="7">
        <v>4</v>
      </c>
      <c r="I28" s="1" t="s">
        <v>341</v>
      </c>
      <c r="J28" s="7">
        <f>K28/1.19</f>
        <v>3.361344537815126</v>
      </c>
      <c r="K28" s="7">
        <v>4</v>
      </c>
    </row>
    <row r="29" spans="1:11" ht="12.75">
      <c r="A29" s="3" t="s">
        <v>342</v>
      </c>
      <c r="B29" s="7">
        <f>C29/1.19</f>
        <v>52.10084033613445</v>
      </c>
      <c r="C29" s="7">
        <v>62</v>
      </c>
      <c r="E29" s="1" t="s">
        <v>343</v>
      </c>
      <c r="F29" s="7">
        <f>G29/1.19</f>
        <v>7.563025210084034</v>
      </c>
      <c r="G29" s="7">
        <v>9</v>
      </c>
      <c r="I29" s="1" t="s">
        <v>344</v>
      </c>
      <c r="J29" s="7">
        <f>K29/1.19</f>
        <v>6.722689075630252</v>
      </c>
      <c r="K29" s="7">
        <v>8</v>
      </c>
    </row>
    <row r="30" spans="1:11" ht="12.75">
      <c r="A30" s="1" t="s">
        <v>345</v>
      </c>
      <c r="B30" s="7">
        <f>C30/1.19</f>
        <v>12.605042016806724</v>
      </c>
      <c r="C30" s="7">
        <v>15</v>
      </c>
      <c r="E30" s="1" t="s">
        <v>346</v>
      </c>
      <c r="F30" s="7">
        <f>G30/1.19</f>
        <v>14.285714285714286</v>
      </c>
      <c r="G30" s="7">
        <v>17</v>
      </c>
      <c r="I30" s="1" t="s">
        <v>347</v>
      </c>
      <c r="J30" s="7">
        <f>K30/1.19</f>
        <v>7.563025210084034</v>
      </c>
      <c r="K30" s="7">
        <v>9</v>
      </c>
    </row>
    <row r="31" spans="1:11" ht="12.75">
      <c r="A31" s="1" t="s">
        <v>348</v>
      </c>
      <c r="B31" s="7">
        <f>C31/1.19</f>
        <v>24.369747899159666</v>
      </c>
      <c r="C31" s="7">
        <v>29</v>
      </c>
      <c r="E31" s="1" t="s">
        <v>349</v>
      </c>
      <c r="F31" s="7">
        <f>G31/1.19</f>
        <v>0.8403361344537815</v>
      </c>
      <c r="G31" s="7">
        <v>1</v>
      </c>
      <c r="I31" s="1" t="s">
        <v>350</v>
      </c>
      <c r="J31" s="7">
        <f>K31/1.19</f>
        <v>3.361344537815126</v>
      </c>
      <c r="K31" s="7">
        <v>4</v>
      </c>
    </row>
    <row r="32" spans="1:11" ht="12.75">
      <c r="A32" s="1" t="s">
        <v>351</v>
      </c>
      <c r="B32" s="7">
        <f>C32/1.19</f>
        <v>15.966386554621849</v>
      </c>
      <c r="C32" s="7">
        <v>19</v>
      </c>
      <c r="E32" s="1" t="s">
        <v>352</v>
      </c>
      <c r="F32" s="7">
        <f>G32/1.19</f>
        <v>7.563025210084034</v>
      </c>
      <c r="G32" s="7">
        <v>9</v>
      </c>
      <c r="I32" s="1" t="s">
        <v>353</v>
      </c>
      <c r="J32" s="7">
        <f>K32/1.19</f>
        <v>5.042016806722689</v>
      </c>
      <c r="K32" s="7">
        <v>6</v>
      </c>
    </row>
    <row r="33" spans="1:11" ht="12.75">
      <c r="A33" s="1" t="s">
        <v>354</v>
      </c>
      <c r="B33" s="7">
        <f>C33/1.19</f>
        <v>24.369747899159666</v>
      </c>
      <c r="C33" s="7">
        <v>29</v>
      </c>
      <c r="E33" s="1" t="s">
        <v>355</v>
      </c>
      <c r="F33" s="7">
        <f>G33/1.19</f>
        <v>13.445378151260504</v>
      </c>
      <c r="G33" s="7">
        <v>16</v>
      </c>
      <c r="I33" s="1" t="s">
        <v>356</v>
      </c>
      <c r="J33" s="7">
        <f>K33/1.19</f>
        <v>5.882352941176471</v>
      </c>
      <c r="K33" s="7">
        <v>7</v>
      </c>
    </row>
    <row r="34" spans="2:11" ht="12.75">
      <c r="B34" s="7"/>
      <c r="C34" s="7"/>
      <c r="E34" s="1" t="s">
        <v>357</v>
      </c>
      <c r="F34" s="7">
        <f>G34/1.19</f>
        <v>10.084033613445378</v>
      </c>
      <c r="G34" s="7">
        <v>12</v>
      </c>
      <c r="I34" s="1" t="s">
        <v>358</v>
      </c>
      <c r="J34" s="7">
        <f>K34/1.19</f>
        <v>1.680672268907563</v>
      </c>
      <c r="K34" s="7">
        <v>2</v>
      </c>
    </row>
    <row r="35" spans="2:11" ht="12.75">
      <c r="B35" s="7"/>
      <c r="C35" s="7"/>
      <c r="E35" s="1" t="s">
        <v>359</v>
      </c>
      <c r="F35" s="7">
        <f>G35/1.19</f>
        <v>2.9411764705882355</v>
      </c>
      <c r="G35" s="7">
        <v>3.5</v>
      </c>
      <c r="I35" s="1" t="s">
        <v>360</v>
      </c>
      <c r="J35" s="7">
        <f>K35/1.19</f>
        <v>1.680672268907563</v>
      </c>
      <c r="K35" s="7">
        <v>2</v>
      </c>
    </row>
    <row r="36" spans="2:11" ht="12.75">
      <c r="B36" s="7"/>
      <c r="C36" s="7"/>
      <c r="F36" s="7"/>
      <c r="I36" s="1" t="s">
        <v>361</v>
      </c>
      <c r="J36" s="7">
        <f>K36/1.19</f>
        <v>1.680672268907563</v>
      </c>
      <c r="K36" s="7">
        <v>2</v>
      </c>
    </row>
    <row r="37" spans="1:11" ht="12.75">
      <c r="A37" s="1" t="s">
        <v>273</v>
      </c>
      <c r="B37" s="7"/>
      <c r="C37" s="7"/>
      <c r="E37" s="1" t="s">
        <v>273</v>
      </c>
      <c r="F37" s="7"/>
      <c r="I37" s="1" t="s">
        <v>362</v>
      </c>
      <c r="J37" s="7">
        <f>K37/1.19</f>
        <v>1.680672268907563</v>
      </c>
      <c r="K37" s="7">
        <v>2</v>
      </c>
    </row>
    <row r="38" spans="9:11" ht="12.75">
      <c r="I38" s="1" t="s">
        <v>363</v>
      </c>
      <c r="J38" s="7">
        <f>K38/1.19</f>
        <v>2.5210084033613445</v>
      </c>
      <c r="K38" s="7">
        <v>3</v>
      </c>
    </row>
    <row r="39" spans="9:11" ht="12.75">
      <c r="I39" s="1" t="s">
        <v>364</v>
      </c>
      <c r="J39" s="7">
        <f>K39/1.19</f>
        <v>2.5210084033613445</v>
      </c>
      <c r="K39" s="7">
        <v>3</v>
      </c>
    </row>
    <row r="40" spans="9:11" ht="12.75">
      <c r="I40" s="1" t="s">
        <v>365</v>
      </c>
      <c r="J40" s="7">
        <f>K40/1.19</f>
        <v>2.5210084033613445</v>
      </c>
      <c r="K40" s="7">
        <v>3</v>
      </c>
    </row>
    <row r="41" spans="9:11" ht="12.75">
      <c r="I41" s="1" t="s">
        <v>366</v>
      </c>
      <c r="J41" s="7">
        <f>K41/1.19</f>
        <v>2.5210084033613445</v>
      </c>
      <c r="K41" s="7">
        <v>3</v>
      </c>
    </row>
    <row r="42" spans="9:11" ht="12.75">
      <c r="I42" s="1" t="s">
        <v>367</v>
      </c>
      <c r="J42" s="7">
        <f>K42/1.19</f>
        <v>2.5210084033613445</v>
      </c>
      <c r="K42" s="7">
        <v>3</v>
      </c>
    </row>
    <row r="43" spans="9:11" ht="12.75">
      <c r="I43" s="1" t="s">
        <v>368</v>
      </c>
      <c r="J43" s="7">
        <f>K43/1.19</f>
        <v>5.882352941176471</v>
      </c>
      <c r="K43" s="7">
        <v>7</v>
      </c>
    </row>
    <row r="44" spans="9:11" ht="12.75">
      <c r="I44" s="1" t="s">
        <v>369</v>
      </c>
      <c r="J44" s="7">
        <f>K44/1.19</f>
        <v>4.201680672268908</v>
      </c>
      <c r="K44" s="7">
        <v>5</v>
      </c>
    </row>
    <row r="45" spans="9:11" ht="12.75">
      <c r="I45" s="1" t="s">
        <v>370</v>
      </c>
      <c r="J45" s="7">
        <f>K45/1.19</f>
        <v>6.722689075630252</v>
      </c>
      <c r="K45" s="7">
        <v>8</v>
      </c>
    </row>
    <row r="46" spans="9:11" ht="12.75">
      <c r="I46" s="1" t="s">
        <v>371</v>
      </c>
      <c r="J46" s="7">
        <f>K46/1.19</f>
        <v>15.126050420168069</v>
      </c>
      <c r="K46" s="7">
        <v>18</v>
      </c>
    </row>
    <row r="47" spans="9:11" ht="12.75">
      <c r="I47" s="1" t="s">
        <v>372</v>
      </c>
      <c r="J47" s="7">
        <f>K47/1.19</f>
        <v>6.722689075630252</v>
      </c>
      <c r="K47" s="7">
        <v>8</v>
      </c>
    </row>
    <row r="48" spans="9:11" ht="12.75">
      <c r="I48" s="1" t="s">
        <v>373</v>
      </c>
      <c r="J48" s="7">
        <f>K48/1.19</f>
        <v>11.764705882352942</v>
      </c>
      <c r="K48" s="7">
        <v>14</v>
      </c>
    </row>
    <row r="49" spans="9:11" ht="12.75">
      <c r="I49" s="1" t="s">
        <v>374</v>
      </c>
      <c r="J49" s="7">
        <f>K49/1.19</f>
        <v>5.042016806722689</v>
      </c>
      <c r="K49" s="7">
        <v>6</v>
      </c>
    </row>
    <row r="50" spans="9:11" ht="12.75">
      <c r="I50" s="1" t="s">
        <v>375</v>
      </c>
      <c r="J50" s="7">
        <f>K50/1.19</f>
        <v>11.764705882352942</v>
      </c>
      <c r="K50" s="7">
        <v>14</v>
      </c>
    </row>
    <row r="51" spans="9:11" ht="12.75">
      <c r="I51" s="1" t="s">
        <v>376</v>
      </c>
      <c r="J51" s="7">
        <f>K51/1.19</f>
        <v>6.722689075630252</v>
      </c>
      <c r="K51" s="7">
        <v>8</v>
      </c>
    </row>
    <row r="52" spans="9:11" ht="12.75">
      <c r="I52" s="1" t="s">
        <v>377</v>
      </c>
      <c r="J52" s="7">
        <f>K52/1.19</f>
        <v>7.563025210084034</v>
      </c>
      <c r="K52" s="7">
        <v>9</v>
      </c>
    </row>
  </sheetData>
  <sheetProtection selectLockedCells="1" selectUnlockedCells="1"/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Roman,Standard"&amp;12Page 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A1" sqref="A1"/>
    </sheetView>
  </sheetViews>
  <sheetFormatPr defaultColWidth="12.57421875" defaultRowHeight="12.75"/>
  <cols>
    <col min="1" max="1" width="53.7109375" style="1" customWidth="1"/>
    <col min="2" max="3" width="9.28125" style="1" customWidth="1"/>
    <col min="4" max="16384" width="11.7109375" style="1" customWidth="1"/>
  </cols>
  <sheetData>
    <row r="1" spans="1:3" ht="12.75">
      <c r="A1" s="9" t="s">
        <v>378</v>
      </c>
      <c r="B1" s="1" t="s">
        <v>11</v>
      </c>
      <c r="C1" s="1" t="s">
        <v>12</v>
      </c>
    </row>
    <row r="2" spans="2:3" ht="12.75">
      <c r="B2" s="7"/>
      <c r="C2" s="7"/>
    </row>
    <row r="3" spans="1:3" ht="12.75">
      <c r="A3" s="1" t="s">
        <v>379</v>
      </c>
      <c r="B3" s="7">
        <f>C3/1.19</f>
        <v>32.77310924369748</v>
      </c>
      <c r="C3" s="7">
        <v>39</v>
      </c>
    </row>
    <row r="4" spans="1:3" ht="12.75">
      <c r="A4" s="1" t="s">
        <v>380</v>
      </c>
      <c r="B4" s="7">
        <f>C4/1.19</f>
        <v>41.1764705882353</v>
      </c>
      <c r="C4" s="7">
        <v>49</v>
      </c>
    </row>
    <row r="5" spans="1:3" ht="12.75">
      <c r="A5" s="1" t="s">
        <v>381</v>
      </c>
      <c r="B5" s="7">
        <f>C5/1.19</f>
        <v>116.80672268907564</v>
      </c>
      <c r="C5" s="7">
        <v>139</v>
      </c>
    </row>
    <row r="6" spans="1:3" ht="12.75">
      <c r="A6" s="1" t="s">
        <v>382</v>
      </c>
      <c r="B6" s="7">
        <f>C6/1.19</f>
        <v>46.21848739495798</v>
      </c>
      <c r="C6" s="7">
        <v>55</v>
      </c>
    </row>
    <row r="7" spans="1:3" ht="12.75">
      <c r="A7" s="1" t="s">
        <v>383</v>
      </c>
      <c r="B7" s="7">
        <f>C7/1.19</f>
        <v>63.02521008403362</v>
      </c>
      <c r="C7" s="7">
        <v>75</v>
      </c>
    </row>
    <row r="8" spans="1:3" ht="12.75">
      <c r="A8" s="1" t="s">
        <v>384</v>
      </c>
      <c r="B8" s="7">
        <f>C8/1.19</f>
        <v>74.78991596638656</v>
      </c>
      <c r="C8" s="7">
        <v>89</v>
      </c>
    </row>
    <row r="9" spans="1:3" ht="12.75">
      <c r="A9" s="1" t="s">
        <v>385</v>
      </c>
      <c r="B9" s="7">
        <f>C9/1.19</f>
        <v>108.40336134453781</v>
      </c>
      <c r="C9" s="7">
        <v>129</v>
      </c>
    </row>
    <row r="10" spans="1:3" ht="12.75">
      <c r="A10" s="1" t="s">
        <v>386</v>
      </c>
      <c r="B10" s="7">
        <f>C10/1.19</f>
        <v>209.2436974789916</v>
      </c>
      <c r="C10" s="7">
        <v>249</v>
      </c>
    </row>
    <row r="11" spans="1:3" ht="12.75">
      <c r="A11" s="1" t="s">
        <v>387</v>
      </c>
      <c r="B11" s="7">
        <f>C11/1.19</f>
        <v>21.008403361344538</v>
      </c>
      <c r="C11" s="7">
        <v>25</v>
      </c>
    </row>
    <row r="12" spans="1:3" ht="12.75">
      <c r="A12" s="1" t="s">
        <v>388</v>
      </c>
      <c r="B12" s="7">
        <f>C12/1.19</f>
        <v>41.1764705882353</v>
      </c>
      <c r="C12" s="7">
        <v>49</v>
      </c>
    </row>
    <row r="13" spans="1:3" ht="12.75">
      <c r="A13" s="1" t="s">
        <v>389</v>
      </c>
      <c r="B13" s="7">
        <f>C13/1.19</f>
        <v>21.008403361344538</v>
      </c>
      <c r="C13" s="7">
        <v>25</v>
      </c>
    </row>
    <row r="14" spans="1:3" ht="12.75">
      <c r="A14" s="1" t="s">
        <v>390</v>
      </c>
      <c r="B14" s="7">
        <f>C14/1.19</f>
        <v>4.201680672268908</v>
      </c>
      <c r="C14" s="7">
        <v>5</v>
      </c>
    </row>
    <row r="15" spans="2:3" ht="12.75">
      <c r="B15" s="7"/>
      <c r="C15" s="7"/>
    </row>
    <row r="16" spans="2:3" ht="12.75">
      <c r="B16" s="7"/>
      <c r="C16" s="7"/>
    </row>
    <row r="17" spans="2:3" ht="12.75">
      <c r="B17" s="7"/>
      <c r="C17" s="7"/>
    </row>
    <row r="18" spans="2:3" ht="12.75">
      <c r="B18" s="7"/>
      <c r="C18" s="7"/>
    </row>
    <row r="19" spans="2:3" ht="12.75">
      <c r="B19" s="7"/>
      <c r="C19" s="7"/>
    </row>
    <row r="20" spans="2:3" ht="12.75">
      <c r="B20" s="7"/>
      <c r="C20" s="7"/>
    </row>
    <row r="21" spans="2:3" ht="12.75">
      <c r="B21" s="7"/>
      <c r="C21" s="7"/>
    </row>
    <row r="22" spans="2:3" ht="12.75">
      <c r="B22" s="7"/>
      <c r="C22" s="7"/>
    </row>
    <row r="24" ht="12.75">
      <c r="A24" s="1" t="s">
        <v>273</v>
      </c>
    </row>
  </sheetData>
  <sheetProtection selectLockedCells="1" selectUnlockedCells="1"/>
  <printOptions/>
  <pageMargins left="0.7875" right="0.7875" top="0.7875" bottom="0.7875" header="0.5118055555555555" footer="0.09861111111111111"/>
  <pageSetup firstPageNumber="1" useFirstPageNumber="1" horizontalDpi="300" verticalDpi="300" orientation="portrait" paperSize="9"/>
  <headerFooter alignWithMargins="0">
    <oddFooter>&amp;C&amp;"Times New Roman,Standard"&amp;12Page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2010-05-24T16:41:24Z</cp:lastPrinted>
  <dcterms:created xsi:type="dcterms:W3CDTF">2004-07-31T08:21:20Z</dcterms:created>
  <dcterms:modified xsi:type="dcterms:W3CDTF">2021-01-01T17:12:05Z</dcterms:modified>
  <cp:category/>
  <cp:version/>
  <cp:contentType/>
  <cp:contentStatus/>
  <cp:revision>99</cp:revision>
</cp:coreProperties>
</file>